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0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slie.Greve\Downloads\"/>
    </mc:Choice>
  </mc:AlternateContent>
  <xr:revisionPtr revIDLastSave="0" documentId="13_ncr:1_{8DC0946A-7E27-4F71-AAC0-2F9A579156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ter Call Report" sheetId="4" r:id="rId1"/>
  </sheets>
  <definedNames>
    <definedName name="_xlnm._FilterDatabase" localSheetId="0" hidden="1">'Meter Call Report'!$A$1:$AB$156</definedName>
    <definedName name="BillToId">#REF!</definedName>
    <definedName name="BillToIdName">#REF!</definedName>
    <definedName name="ColorPageCountDiff">#REF!</definedName>
    <definedName name="CustomerID">#REF!</definedName>
    <definedName name="CustomerName">#REF!</definedName>
    <definedName name="DataSource">#REF!</definedName>
    <definedName name="DeviceStatus">#REF!</definedName>
    <definedName name="DisplayName">#REF!</definedName>
    <definedName name="EquipRecordColorPageCountDiff">#REF!</definedName>
    <definedName name="EquipRecordMonoPageCountDiff">#REF!</definedName>
    <definedName name="Filters">#REF!</definedName>
    <definedName name="HostMatch">#REF!</definedName>
    <definedName name="HostName">#REF!</definedName>
    <definedName name="InitialCatalog">#REF!</definedName>
    <definedName name="IPAddress">#REF!</definedName>
    <definedName name="IPHostname">#REF!</definedName>
    <definedName name="IPMatch">#REF!</definedName>
    <definedName name="IPSerialNumber">#REF!</definedName>
    <definedName name="IPv4Address">#REF!</definedName>
    <definedName name="LastBilledColorPageCount">#REF!</definedName>
    <definedName name="LastBilledMonoPageCount">#REF!</definedName>
    <definedName name="LastCommunicationTime">#REF!</definedName>
    <definedName name="LastEquipRecordColorPageCount">#REF!</definedName>
    <definedName name="LastEquipRecordMonoPageCount">#REF!</definedName>
    <definedName name="LastEquipRecordPageCount">#REF!</definedName>
    <definedName name="MiracleService">#REF!</definedName>
    <definedName name="ModelClass">#REF!</definedName>
    <definedName name="MonoPageCountDiff">#REF!</definedName>
    <definedName name="msIPAddress">#REF!</definedName>
    <definedName name="PageCount">#REF!</definedName>
    <definedName name="Password">#REF!</definedName>
    <definedName name="SerialNumber">#REF!</definedName>
    <definedName name="SurfacesCountColor">#REF!</definedName>
    <definedName name="UnitId">#REF!</definedName>
    <definedName name="UserId">#REF!</definedName>
    <definedName name="WebJet">#REF!</definedName>
    <definedName name="WebJetFil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6" i="4" l="1"/>
  <c r="K156" i="4"/>
  <c r="L155" i="4"/>
  <c r="K155" i="4"/>
  <c r="L154" i="4"/>
  <c r="K154" i="4"/>
  <c r="L153" i="4"/>
  <c r="K153" i="4"/>
  <c r="L152" i="4"/>
  <c r="K152" i="4"/>
  <c r="L151" i="4"/>
  <c r="K151" i="4"/>
  <c r="L150" i="4"/>
  <c r="K150" i="4"/>
  <c r="L149" i="4"/>
  <c r="K149" i="4"/>
  <c r="L148" i="4"/>
  <c r="K148" i="4"/>
  <c r="L147" i="4"/>
  <c r="K147" i="4"/>
  <c r="L146" i="4"/>
  <c r="K146" i="4"/>
  <c r="L145" i="4"/>
  <c r="K145" i="4"/>
  <c r="L144" i="4"/>
  <c r="K144" i="4"/>
  <c r="L143" i="4"/>
  <c r="K143" i="4"/>
  <c r="L142" i="4"/>
  <c r="K142" i="4"/>
  <c r="L141" i="4"/>
  <c r="K141" i="4"/>
  <c r="L140" i="4"/>
  <c r="K140" i="4"/>
  <c r="L139" i="4"/>
  <c r="K139" i="4"/>
  <c r="L138" i="4"/>
  <c r="K138" i="4"/>
  <c r="L137" i="4"/>
  <c r="K137" i="4"/>
  <c r="L136" i="4"/>
  <c r="K136" i="4"/>
  <c r="L135" i="4"/>
  <c r="K135" i="4"/>
  <c r="L134" i="4"/>
  <c r="K134" i="4"/>
  <c r="L133" i="4"/>
  <c r="K133" i="4"/>
  <c r="L132" i="4"/>
  <c r="K132" i="4"/>
  <c r="L131" i="4"/>
  <c r="K131" i="4"/>
  <c r="L130" i="4"/>
  <c r="K130" i="4"/>
  <c r="L129" i="4"/>
  <c r="K129" i="4"/>
  <c r="L128" i="4"/>
  <c r="K128" i="4"/>
  <c r="L127" i="4"/>
  <c r="K127" i="4"/>
  <c r="L126" i="4"/>
  <c r="K126" i="4"/>
  <c r="L125" i="4"/>
  <c r="K125" i="4"/>
  <c r="L124" i="4"/>
  <c r="K124" i="4"/>
  <c r="L123" i="4"/>
  <c r="K123" i="4"/>
  <c r="L122" i="4"/>
  <c r="K122" i="4"/>
  <c r="L121" i="4"/>
  <c r="K121" i="4"/>
  <c r="L120" i="4"/>
  <c r="K120" i="4"/>
  <c r="L119" i="4"/>
  <c r="K119" i="4"/>
  <c r="L118" i="4"/>
  <c r="K118" i="4"/>
  <c r="L117" i="4"/>
  <c r="K117" i="4"/>
  <c r="L116" i="4"/>
  <c r="K116" i="4"/>
  <c r="L115" i="4"/>
  <c r="K115" i="4"/>
  <c r="L114" i="4"/>
  <c r="K114" i="4"/>
  <c r="L113" i="4"/>
  <c r="K113" i="4"/>
  <c r="L112" i="4"/>
  <c r="K112" i="4"/>
  <c r="L111" i="4"/>
  <c r="K111" i="4"/>
  <c r="L110" i="4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23" i="4"/>
  <c r="K23" i="4"/>
  <c r="L24" i="4"/>
  <c r="K24" i="4"/>
  <c r="L25" i="4"/>
  <c r="K25" i="4"/>
  <c r="L26" i="4"/>
  <c r="K26" i="4"/>
  <c r="L27" i="4"/>
  <c r="K27" i="4"/>
  <c r="L28" i="4"/>
  <c r="K28" i="4"/>
  <c r="L29" i="4"/>
  <c r="K29" i="4"/>
  <c r="L30" i="4"/>
  <c r="K30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4" i="4"/>
  <c r="K4" i="4"/>
  <c r="L5" i="4"/>
  <c r="K5" i="4"/>
  <c r="L3" i="4"/>
  <c r="K3" i="4"/>
  <c r="L2" i="4"/>
  <c r="K2" i="4"/>
</calcChain>
</file>

<file path=xl/sharedStrings.xml><?xml version="1.0" encoding="utf-8"?>
<sst xmlns="http://schemas.openxmlformats.org/spreadsheetml/2006/main" count="1865" uniqueCount="685">
  <si>
    <t>Customer ID</t>
  </si>
  <si>
    <t>Company Name</t>
  </si>
  <si>
    <t>Address</t>
  </si>
  <si>
    <t>City</t>
  </si>
  <si>
    <t>State</t>
  </si>
  <si>
    <t>Zip</t>
  </si>
  <si>
    <t xml:space="preserve">Unit ID </t>
  </si>
  <si>
    <t>Months in Service</t>
  </si>
  <si>
    <t>Total BW Vol 1 Year</t>
  </si>
  <si>
    <t>Total Color Vol 1 Year</t>
  </si>
  <si>
    <t>Monthly Average BW</t>
  </si>
  <si>
    <t>Monthly Average Color</t>
  </si>
  <si>
    <t>Serial No</t>
  </si>
  <si>
    <t>Report As 
Serial No</t>
  </si>
  <si>
    <t>Model Class</t>
  </si>
  <si>
    <t>Model Class Description</t>
  </si>
  <si>
    <t>Equipment Description</t>
  </si>
  <si>
    <t>Equipment Location</t>
  </si>
  <si>
    <t>CITCLE-MARINAFA</t>
  </si>
  <si>
    <t>CITY OF CLEARWATER  MARINA FACILITY</t>
  </si>
  <si>
    <t>25 CAUSEWAY BLVD</t>
  </si>
  <si>
    <t>CLEARWATER</t>
  </si>
  <si>
    <t>FL</t>
  </si>
  <si>
    <t>33756</t>
  </si>
  <si>
    <t>39947</t>
  </si>
  <si>
    <t>CNRXL63139</t>
  </si>
  <si>
    <t>SBP</t>
  </si>
  <si>
    <t>Rental Mono Printer</t>
  </si>
  <si>
    <t>HP LJ 4350 PRINTER</t>
  </si>
  <si>
    <t>MARINE AND AVIATION</t>
  </si>
  <si>
    <t>CITCLE-GRAND2</t>
  </si>
  <si>
    <t>CITY OF CLEARWATER</t>
  </si>
  <si>
    <t>1900 GRAND AVE</t>
  </si>
  <si>
    <t>43359</t>
  </si>
  <si>
    <t>CNHC5B50CL</t>
  </si>
  <si>
    <t>HP LJ 1320 PRINTER</t>
  </si>
  <si>
    <t>GENERAL SERVICES</t>
  </si>
  <si>
    <t>CITCLE-NARCTUR</t>
  </si>
  <si>
    <t>1650 N ARCTURAS AVE</t>
  </si>
  <si>
    <t>58647</t>
  </si>
  <si>
    <t>CND8FCXB9P</t>
  </si>
  <si>
    <t>SBM</t>
  </si>
  <si>
    <t>Rental Mono MFP</t>
  </si>
  <si>
    <t>HP LJ M425 MFP</t>
  </si>
  <si>
    <t>PUBLIC UTIL/WATER</t>
  </si>
  <si>
    <t>CITCLE-PARKSPBI</t>
  </si>
  <si>
    <t>CITY OF CLEARWATER  PARKS AND REC PBI</t>
  </si>
  <si>
    <t>507 VINE AVE</t>
  </si>
  <si>
    <t>62261</t>
  </si>
  <si>
    <t>CNDCG9T12L</t>
  </si>
  <si>
    <t>SCP</t>
  </si>
  <si>
    <t>Rental Color Printer</t>
  </si>
  <si>
    <t>HP CLJ M551 PRINTER</t>
  </si>
  <si>
    <t>I- PARKS AND REC - PBI</t>
  </si>
  <si>
    <t>CITCLE-ATTORNEY</t>
  </si>
  <si>
    <t>CITY OF CLEARWATER  ATTORNEY</t>
  </si>
  <si>
    <t>600 CLEVELAND ST STE 600</t>
  </si>
  <si>
    <t>33755</t>
  </si>
  <si>
    <t>62331</t>
  </si>
  <si>
    <t>MXCCGB01Y0</t>
  </si>
  <si>
    <t>HP LJ M725 MFP</t>
  </si>
  <si>
    <t>F6 ATTORNEY OFFC</t>
  </si>
  <si>
    <t>CITCLE-NOSCEOLA</t>
  </si>
  <si>
    <t>CITY OF CLEARWATER  LIBRARY</t>
  </si>
  <si>
    <t>100 N OSCEOLA AVE</t>
  </si>
  <si>
    <t>63442</t>
  </si>
  <si>
    <t>CNDCGBF2HJ</t>
  </si>
  <si>
    <t>I- 1FL CREATION STUDIO</t>
  </si>
  <si>
    <t>CITCLE-BAYWAY</t>
  </si>
  <si>
    <t>700 BAYWAY BLVD</t>
  </si>
  <si>
    <t>63447</t>
  </si>
  <si>
    <t>CNF8G788SZ</t>
  </si>
  <si>
    <t>POLICE DEPT - BEACH SUBSTATION</t>
  </si>
  <si>
    <t>CITCLE-HARBOR</t>
  </si>
  <si>
    <t>1605 HARBOR DR</t>
  </si>
  <si>
    <t>63991</t>
  </si>
  <si>
    <t>CNB7H16556</t>
  </si>
  <si>
    <t>HP LJ M521 MFP</t>
  </si>
  <si>
    <t>2FL - ON-SITE CONTACTS ARE MIKE FLANIGAN (727-224-7690) AND RYAN ALEXANDER (727-224-7042)</t>
  </si>
  <si>
    <t>CITCLE-SMYRTLE1</t>
  </si>
  <si>
    <t>CITY OF CLEARWATER S MYRTLE</t>
  </si>
  <si>
    <t>100 S MYRTLE</t>
  </si>
  <si>
    <t>65947</t>
  </si>
  <si>
    <t>MXBCG1W15L</t>
  </si>
  <si>
    <t>ENGINEERING_MID</t>
  </si>
  <si>
    <t>CITCLE-PALMETT</t>
  </si>
  <si>
    <t>CITY OF CLEARWATER PALMETTO</t>
  </si>
  <si>
    <t>1657 PALMETTO ST</t>
  </si>
  <si>
    <t>67457</t>
  </si>
  <si>
    <t>MXACF9S095</t>
  </si>
  <si>
    <t>OSMOSIS 1 FACILITY</t>
  </si>
  <si>
    <t>CITCLE-FINANCE</t>
  </si>
  <si>
    <t>CITY OF CLEARWATER FINANCE DEPARTMENT</t>
  </si>
  <si>
    <t>100 S MYRTLE AVE F3</t>
  </si>
  <si>
    <t>67647</t>
  </si>
  <si>
    <t>VNBCC7C3XX</t>
  </si>
  <si>
    <t>HP LJ P3015 PRINTER</t>
  </si>
  <si>
    <t>3FL FINANCE PAYROLL</t>
  </si>
  <si>
    <t>68117</t>
  </si>
  <si>
    <t>MXCCH5S0PV</t>
  </si>
  <si>
    <t>STORMWATER/ENGINEERING BLDG A</t>
  </si>
  <si>
    <t>CITCLE-HARNBLVD</t>
  </si>
  <si>
    <t>MORNINGSIDE RECREATION COMPLEX</t>
  </si>
  <si>
    <t>2400 HARN BLVD</t>
  </si>
  <si>
    <t>33764</t>
  </si>
  <si>
    <t>69053</t>
  </si>
  <si>
    <t>MXCCH6Q15K</t>
  </si>
  <si>
    <t>CITCLE-MANADAL3</t>
  </si>
  <si>
    <t>546 MANDALAY AVE</t>
  </si>
  <si>
    <t>33767</t>
  </si>
  <si>
    <t>70752</t>
  </si>
  <si>
    <t>PHGFD61664</t>
  </si>
  <si>
    <t>HP LJ M401 PRINTER</t>
  </si>
  <si>
    <t>FIRE STATION 46</t>
  </si>
  <si>
    <t>CITCLE-MISSOUR</t>
  </si>
  <si>
    <t>706 N MISSOURI AVE</t>
  </si>
  <si>
    <t>70762</t>
  </si>
  <si>
    <t>MXBCG560CX</t>
  </si>
  <si>
    <t>PARKS AND REC - ARMORY</t>
  </si>
  <si>
    <t>CITCLE-GASMAPLE</t>
  </si>
  <si>
    <t>CITY OF CLEARWATER GAS</t>
  </si>
  <si>
    <t>777 MAPLE ST</t>
  </si>
  <si>
    <t>70763</t>
  </si>
  <si>
    <t>MXCCH2H0JD</t>
  </si>
  <si>
    <t>2ND FL COPY ROOM ROOM 203</t>
  </si>
  <si>
    <t>CITCLE-UTICUST</t>
  </si>
  <si>
    <t>CITY OF CLEARWATER UTILITIES CUST SERV</t>
  </si>
  <si>
    <t>100 S MYRTLE AVE</t>
  </si>
  <si>
    <t>70848</t>
  </si>
  <si>
    <t>CNBCD960Y1</t>
  </si>
  <si>
    <t>HP LJ M602 PRINTER</t>
  </si>
  <si>
    <t>73193</t>
  </si>
  <si>
    <t>CNDCG8N197</t>
  </si>
  <si>
    <t>HP CLJ M855 Printer</t>
  </si>
  <si>
    <t>I- 3RD FL COPY ROOM</t>
  </si>
  <si>
    <t>73470</t>
  </si>
  <si>
    <t>MXCCH7G2YF</t>
  </si>
  <si>
    <t>2F PLANNING</t>
  </si>
  <si>
    <t>CITCLE-POLICE1</t>
  </si>
  <si>
    <t>645 PIERCE ST</t>
  </si>
  <si>
    <t>73513</t>
  </si>
  <si>
    <t>CNDF395325</t>
  </si>
  <si>
    <t>HP CLJ M451 PRINTER</t>
  </si>
  <si>
    <t>I- POLICE DEPT / CID / CACF COLOR</t>
  </si>
  <si>
    <t>73780</t>
  </si>
  <si>
    <t>CNB9N96858</t>
  </si>
  <si>
    <t>HP LJ P2055 PRINTER</t>
  </si>
  <si>
    <t>POLICE DEPT - CID</t>
  </si>
  <si>
    <t>CITCLE-SOLIDWAS</t>
  </si>
  <si>
    <t>CITY OF CLEARWATER  SOLID WASTE</t>
  </si>
  <si>
    <t>1701 N HERCULES AVE</t>
  </si>
  <si>
    <t>33765</t>
  </si>
  <si>
    <t>74553</t>
  </si>
  <si>
    <t>CNDY839760</t>
  </si>
  <si>
    <t>HP LJ P4015 PRINTER</t>
  </si>
  <si>
    <t>74677</t>
  </si>
  <si>
    <t>CNB9952902</t>
  </si>
  <si>
    <t>POLICE DEPT - COMPUTER OPS</t>
  </si>
  <si>
    <t>CITCLE-COURT</t>
  </si>
  <si>
    <t>1140 COURT ST, FIRE STATION 45</t>
  </si>
  <si>
    <t>74716</t>
  </si>
  <si>
    <t>CNB7J58191</t>
  </si>
  <si>
    <t>FIRE STATION 45</t>
  </si>
  <si>
    <t>CITCLE-PIERCE</t>
  </si>
  <si>
    <t>CITY OF CLEARWATER POLICE DEPT</t>
  </si>
  <si>
    <t>74836</t>
  </si>
  <si>
    <t>CNB7J6J2B8</t>
  </si>
  <si>
    <t>1F POLICE DEPT</t>
  </si>
  <si>
    <t>74850</t>
  </si>
  <si>
    <t>VNB3R34501</t>
  </si>
  <si>
    <t>POLICE DEPT - COMM CENTER 1</t>
  </si>
  <si>
    <t>CITCLE-LONGCEN</t>
  </si>
  <si>
    <t>CITY OF CLEARWATER  LONG CENTER</t>
  </si>
  <si>
    <t>1501 N BELCHER RD</t>
  </si>
  <si>
    <t>74943</t>
  </si>
  <si>
    <t>MXCCJ1W0LL</t>
  </si>
  <si>
    <t>2F ADMIN</t>
  </si>
  <si>
    <t>CITCLE-CAUSEWA</t>
  </si>
  <si>
    <t>75258</t>
  </si>
  <si>
    <t>MXCCJ8G1VW</t>
  </si>
  <si>
    <t>MARINA</t>
  </si>
  <si>
    <t>75260</t>
  </si>
  <si>
    <t>CNB7J7X3HN</t>
  </si>
  <si>
    <t>POLICE DEPT - RECORDS - FRONT</t>
  </si>
  <si>
    <t>75261</t>
  </si>
  <si>
    <t>CNB7J857SV</t>
  </si>
  <si>
    <t>CITCLE-GULF2</t>
  </si>
  <si>
    <t>CITY OF CLEARWATER STATION #44</t>
  </si>
  <si>
    <t>950 GULF BLVD</t>
  </si>
  <si>
    <t>76423</t>
  </si>
  <si>
    <t>CNCJB3NWFQ</t>
  </si>
  <si>
    <t>FIRE STATION 44</t>
  </si>
  <si>
    <t>CITCLE-GASDIS</t>
  </si>
  <si>
    <t>CITY OF CLEARWATER  GAS DIS</t>
  </si>
  <si>
    <t>777 MAPLE ST 1ST FL - SALES DEPT</t>
  </si>
  <si>
    <t>76888</t>
  </si>
  <si>
    <t>PHBBR18446</t>
  </si>
  <si>
    <t>HP LJ M506 PRINTER</t>
  </si>
  <si>
    <t>RM 115 BUSINESS &amp; DEVELOPMENT MANAGER</t>
  </si>
  <si>
    <t>76942</t>
  </si>
  <si>
    <t>CNCCFDT1G3</t>
  </si>
  <si>
    <t>UTILITIES CUST SRV MUNICIPAL SRV BLDG</t>
  </si>
  <si>
    <t>76984</t>
  </si>
  <si>
    <t>CNB7H8S7GG</t>
  </si>
  <si>
    <t>D2 REPORT WRITING</t>
  </si>
  <si>
    <t>76989</t>
  </si>
  <si>
    <t>MXBCG9K082</t>
  </si>
  <si>
    <t>HP LJ M630 MFP</t>
  </si>
  <si>
    <t>88189</t>
  </si>
  <si>
    <t>MXACF8P07L</t>
  </si>
  <si>
    <t>3RD FL COPY ROOM</t>
  </si>
  <si>
    <t>CITCLE-NSATURN</t>
  </si>
  <si>
    <t>CITY OF CLEARWATER N SATURN AVE</t>
  </si>
  <si>
    <t>901 N SATURN AVE</t>
  </si>
  <si>
    <t>88743</t>
  </si>
  <si>
    <t>PHB8J8GDHS</t>
  </si>
  <si>
    <t>HP LJ M426 MFP</t>
  </si>
  <si>
    <t>CITCLE-PHILLIES</t>
  </si>
  <si>
    <t>CITY OF CLEARWATER PARK &amp; RECREATION</t>
  </si>
  <si>
    <t>1160 N SEMINOLE ST</t>
  </si>
  <si>
    <t>89127</t>
  </si>
  <si>
    <t>MXCCG8312W</t>
  </si>
  <si>
    <t>89131</t>
  </si>
  <si>
    <t>PHB8K3Z8JN</t>
  </si>
  <si>
    <t>PARKS AND RECS ST AND SIDEWALKS</t>
  </si>
  <si>
    <t>CITCLE-GRAND</t>
  </si>
  <si>
    <t>89134</t>
  </si>
  <si>
    <t>PHB8K3Z8LF</t>
  </si>
  <si>
    <t>2F GEN SUPPORT SVCS/FLEET MAINT</t>
  </si>
  <si>
    <t>89459</t>
  </si>
  <si>
    <t>JPBDZ07210</t>
  </si>
  <si>
    <t>HP LJ M402 PRINTER</t>
  </si>
  <si>
    <t>POLICE DEPT - CID - CACF B AND W</t>
  </si>
  <si>
    <t>89490</t>
  </si>
  <si>
    <t>PHB5C20180</t>
  </si>
  <si>
    <t>POLICE DEPT - CID ADMIN</t>
  </si>
  <si>
    <t>CITCLE-2642SAB</t>
  </si>
  <si>
    <t>2642 SABAL SPRINGS DR</t>
  </si>
  <si>
    <t>33761</t>
  </si>
  <si>
    <t>89897</t>
  </si>
  <si>
    <t>PHBLK698T6</t>
  </si>
  <si>
    <t>LIBRARY-COUNTRYSIDE</t>
  </si>
  <si>
    <t>CITCLE-NMARTIN</t>
  </si>
  <si>
    <t>900 N MLK JR AVE</t>
  </si>
  <si>
    <t>89912</t>
  </si>
  <si>
    <t>MXBCK3V0PP</t>
  </si>
  <si>
    <t>HP LJ M527 MFP</t>
  </si>
  <si>
    <t>PARKS AND REC N GREENWOOD CENTER</t>
  </si>
  <si>
    <t>100429</t>
  </si>
  <si>
    <t>PHBHF72242</t>
  </si>
  <si>
    <t>POLICE DEPT - ROBBERY HOMICIDE DIVISION</t>
  </si>
  <si>
    <t>100904</t>
  </si>
  <si>
    <t>PHBHK28823</t>
  </si>
  <si>
    <t>F1 CUSTOMER SERVICE</t>
  </si>
  <si>
    <t>101335</t>
  </si>
  <si>
    <t>MXCCK3J17W</t>
  </si>
  <si>
    <t>1F HUMAN RESOURCES</t>
  </si>
  <si>
    <t>CITCLE-EDENVIL</t>
  </si>
  <si>
    <t>1000 EDENVILLE</t>
  </si>
  <si>
    <t>101423</t>
  </si>
  <si>
    <t>CNCKK7GFLW</t>
  </si>
  <si>
    <t>PARKS AND REC LORI BURDELL</t>
  </si>
  <si>
    <t>CITCLE-PARKREC</t>
  </si>
  <si>
    <t>CITY OF CLEARWATER PARK AND RECREATION</t>
  </si>
  <si>
    <t>102094</t>
  </si>
  <si>
    <t>VNB3M82328</t>
  </si>
  <si>
    <t>HP CLJ M452 PRINTER</t>
  </si>
  <si>
    <t>I- 2FL ATHLETICS</t>
  </si>
  <si>
    <t>102928</t>
  </si>
  <si>
    <t>MXDCKDN09L</t>
  </si>
  <si>
    <t>2F GEN SUPPORT SVC / FLEET MAINT</t>
  </si>
  <si>
    <t>CITCLE-DREW3</t>
  </si>
  <si>
    <t>2465 DREW ST</t>
  </si>
  <si>
    <t>103431</t>
  </si>
  <si>
    <t>CNDCG5Q0H8</t>
  </si>
  <si>
    <t>I- LIBRARY DREW</t>
  </si>
  <si>
    <t>CITCLE-PLANNING</t>
  </si>
  <si>
    <t>CITY OF CLEARWATER PLANNING</t>
  </si>
  <si>
    <t>103494</t>
  </si>
  <si>
    <t>CNECL360P5</t>
  </si>
  <si>
    <t>HP LJ M712 Printer</t>
  </si>
  <si>
    <t>CITCLE-PENNSYL</t>
  </si>
  <si>
    <t>CITY OF CLEARWATER PENNSYLVANIA AVE</t>
  </si>
  <si>
    <t>510 PENNSYLAVANIA AVE</t>
  </si>
  <si>
    <t>103537</t>
  </si>
  <si>
    <t>MXCCJCG199</t>
  </si>
  <si>
    <t>103612</t>
  </si>
  <si>
    <t>MXCCKDK17V</t>
  </si>
  <si>
    <t>103614</t>
  </si>
  <si>
    <t>MXCCKDK183</t>
  </si>
  <si>
    <t>2ND FL INSPECTORS OFFICE ROOM 216</t>
  </si>
  <si>
    <t>104035</t>
  </si>
  <si>
    <t>PHBLL1W578</t>
  </si>
  <si>
    <t>CITCLE-EASTPLAN</t>
  </si>
  <si>
    <t>CITY OF CLEARWATER EAST PLANT</t>
  </si>
  <si>
    <t>3141 GULF TO BAY BLVD</t>
  </si>
  <si>
    <t>33759</t>
  </si>
  <si>
    <t>104090</t>
  </si>
  <si>
    <t>PHBLKC35XB</t>
  </si>
  <si>
    <t>CONTROL BLDG EAST WRF</t>
  </si>
  <si>
    <t>CITCLE-SR580</t>
  </si>
  <si>
    <t>CITY OF CLEARWATER 3290 SR 580</t>
  </si>
  <si>
    <t>3290 SR580</t>
  </si>
  <si>
    <t>104333</t>
  </si>
  <si>
    <t>PHBLKCPHRM</t>
  </si>
  <si>
    <t>PUBLIC UTL/WPC</t>
  </si>
  <si>
    <t>CITCLE-DREWS3</t>
  </si>
  <si>
    <t>104897</t>
  </si>
  <si>
    <t>CNCKL1N2K0</t>
  </si>
  <si>
    <t>106947</t>
  </si>
  <si>
    <t>PHBLL7L78D</t>
  </si>
  <si>
    <t>CITCLE-OFFAGING</t>
  </si>
  <si>
    <t>CITY OF CLEARWATER  OFFICE OF AGING</t>
  </si>
  <si>
    <t>109010</t>
  </si>
  <si>
    <t>PHBLL7Q67N</t>
  </si>
  <si>
    <t>PARKS AND REC - AGING WELL CENTER</t>
  </si>
  <si>
    <t>109057</t>
  </si>
  <si>
    <t>MXCCLB900Z</t>
  </si>
  <si>
    <t>1F CUSTOMER SERVICE</t>
  </si>
  <si>
    <t>CITCLE-PARKSARM</t>
  </si>
  <si>
    <t>CITY OF CLEARWATER  PARKS AND REC ARMORY</t>
  </si>
  <si>
    <t>110155</t>
  </si>
  <si>
    <t>VNB3B95854</t>
  </si>
  <si>
    <t>I- PARKS AND REC - ARMORY</t>
  </si>
  <si>
    <t>CITCLE-CLERKOFC</t>
  </si>
  <si>
    <t>CITY OF CLEARWATER CLERKS OFFICE</t>
  </si>
  <si>
    <t>110174</t>
  </si>
  <si>
    <t>MXDCL3Q0YV</t>
  </si>
  <si>
    <t>3F CITY MANAGER COPIER</t>
  </si>
  <si>
    <t>110176</t>
  </si>
  <si>
    <t>MXCCK5R0Y7</t>
  </si>
  <si>
    <t>ENGINEERING_NORTH</t>
  </si>
  <si>
    <t>CITCLE-VINE</t>
  </si>
  <si>
    <t>CITY OF CLEARWATER VINE</t>
  </si>
  <si>
    <t>110177</t>
  </si>
  <si>
    <t>MXDCL3Q0VN</t>
  </si>
  <si>
    <t>PARKS AND REC-PBI</t>
  </si>
  <si>
    <t>110178</t>
  </si>
  <si>
    <t>MXDCL3Q0S4</t>
  </si>
  <si>
    <t>ENGINEERING_SOUTH</t>
  </si>
  <si>
    <t>110179</t>
  </si>
  <si>
    <t>MXDCL5J20P</t>
  </si>
  <si>
    <t>LOBBY</t>
  </si>
  <si>
    <t>110250</t>
  </si>
  <si>
    <t>PHBLL492KQ</t>
  </si>
  <si>
    <t>1ST FL WAREHOUSE OFFICE ROOM 160</t>
  </si>
  <si>
    <t>CITCLE-PARKTRA</t>
  </si>
  <si>
    <t>CITY OF CLEARWATER PARK TRAIL LANE</t>
  </si>
  <si>
    <t>2750 PARK TRAIL LN</t>
  </si>
  <si>
    <t>110253</t>
  </si>
  <si>
    <t>PHBLL492L7</t>
  </si>
  <si>
    <t>PARKS AND REC - MOCCASIN LAKE NATURE PARK</t>
  </si>
  <si>
    <t>110414</t>
  </si>
  <si>
    <t>CNB1L6B158</t>
  </si>
  <si>
    <t>MAM</t>
  </si>
  <si>
    <t>Rental Mono A3 MFP</t>
  </si>
  <si>
    <t>MONO LASERJET E825 SERIES MFP</t>
  </si>
  <si>
    <t>PLANNING PERMIT 1</t>
  </si>
  <si>
    <t>CITCLE-MCMULLE</t>
  </si>
  <si>
    <t>2851 MCMULLEN BOOTH RD</t>
  </si>
  <si>
    <t>110833</t>
  </si>
  <si>
    <t>PHBLL492LL</t>
  </si>
  <si>
    <t>SEIZURE LOT</t>
  </si>
  <si>
    <t>110868</t>
  </si>
  <si>
    <t>PHBLLC68KZ</t>
  </si>
  <si>
    <t>F3 POLICE DEPT CID SECTION</t>
  </si>
  <si>
    <t>110876</t>
  </si>
  <si>
    <t>PHBLLC68GV</t>
  </si>
  <si>
    <t>PUBLIC UTIL/WPC</t>
  </si>
  <si>
    <t>111680</t>
  </si>
  <si>
    <t>MXBCHCW02S</t>
  </si>
  <si>
    <t>111766</t>
  </si>
  <si>
    <t>MXDCL880ZY</t>
  </si>
  <si>
    <t>HP LJ M631 MFP</t>
  </si>
  <si>
    <t>2F POLICE DEPT- COPY CENTER</t>
  </si>
  <si>
    <t>111869</t>
  </si>
  <si>
    <t>MXBCJ2L031</t>
  </si>
  <si>
    <t>1ST FL INSTALLATION OFFICE ROOM 124</t>
  </si>
  <si>
    <t>CITCLE-ENG28</t>
  </si>
  <si>
    <t>CITY OF CLEARWATER ENGINEERING</t>
  </si>
  <si>
    <t>28 N GARDEN AVE</t>
  </si>
  <si>
    <t>111870</t>
  </si>
  <si>
    <t>MXBCJ80026</t>
  </si>
  <si>
    <t>CITCLE-NMLKJR</t>
  </si>
  <si>
    <t>CITY OF CLEARWATER N GREENWOOD LIBRARY</t>
  </si>
  <si>
    <t>905 N MLK JR AVE</t>
  </si>
  <si>
    <t>111908</t>
  </si>
  <si>
    <t>VNG3B06364</t>
  </si>
  <si>
    <t>I- LIBRARY GREENWOOD</t>
  </si>
  <si>
    <t>112115</t>
  </si>
  <si>
    <t>MXCCKBY0XB</t>
  </si>
  <si>
    <t>112125</t>
  </si>
  <si>
    <t>PHBBQ15382</t>
  </si>
  <si>
    <t>F3 DISPATCH OFFICE RM 327</t>
  </si>
  <si>
    <t>112155</t>
  </si>
  <si>
    <t>MXCCJB312S</t>
  </si>
  <si>
    <t>3F POLICE DEPT COPY CENTER</t>
  </si>
  <si>
    <t>112156</t>
  </si>
  <si>
    <t>MXCCK650QV</t>
  </si>
  <si>
    <t>ENGINEERING TRAFFIC</t>
  </si>
  <si>
    <t>112157</t>
  </si>
  <si>
    <t>MXCCJ7727H</t>
  </si>
  <si>
    <t>PUBLIC SERVICES/ADMIN</t>
  </si>
  <si>
    <t>113747</t>
  </si>
  <si>
    <t>PHBCM5M1T7</t>
  </si>
  <si>
    <t>HP LJ M507 SERIES PRINTERS</t>
  </si>
  <si>
    <t>FINANCE MICR</t>
  </si>
  <si>
    <t>CITCLE-NOSCEOL</t>
  </si>
  <si>
    <t>100 N OSCEOLA</t>
  </si>
  <si>
    <t>113996</t>
  </si>
  <si>
    <t>MXBPM6B10X</t>
  </si>
  <si>
    <t>HP LJ M428 MFP</t>
  </si>
  <si>
    <t>LIBRARY-MAIN-MARCIALES</t>
  </si>
  <si>
    <t>CITCLE-ESPLANDE</t>
  </si>
  <si>
    <t>CITY OF CLEARWATER BEACH RECREATION CTR</t>
  </si>
  <si>
    <t>69 BAY ESPLANADE</t>
  </si>
  <si>
    <t>114827</t>
  </si>
  <si>
    <t>MXBPM8N08B</t>
  </si>
  <si>
    <t>PARKS AND RECREATION DEPT</t>
  </si>
  <si>
    <t>115727</t>
  </si>
  <si>
    <t>VNB3S08123</t>
  </si>
  <si>
    <t>HP CLJ M454 PRINTER</t>
  </si>
  <si>
    <t>I - CID VICE NARC</t>
  </si>
  <si>
    <t>116082</t>
  </si>
  <si>
    <t>MXBCM994KD</t>
  </si>
  <si>
    <t>HP LJ M528</t>
  </si>
  <si>
    <t>RISK ANALYSIS DIVISION</t>
  </si>
  <si>
    <t>116559</t>
  </si>
  <si>
    <t>CNNCMDF0M7</t>
  </si>
  <si>
    <t>HP LJ E60155</t>
  </si>
  <si>
    <t>COM CENTER</t>
  </si>
  <si>
    <t>CITCLE-LIBCS</t>
  </si>
  <si>
    <t>CITY OF CLEARWATER COUNTRYSIDE LIBRARY</t>
  </si>
  <si>
    <t>116955</t>
  </si>
  <si>
    <t>VNB3S10815</t>
  </si>
  <si>
    <t>I-LIBRARY COUNTRYSIDE</t>
  </si>
  <si>
    <t>CITCLE-NBELCHE3</t>
  </si>
  <si>
    <t>1716 N BELCHER RD</t>
  </si>
  <si>
    <t>117063</t>
  </si>
  <si>
    <t>CNC1M7T07V</t>
  </si>
  <si>
    <t>MONO LASERJET E725 SERIES MFP</t>
  </si>
  <si>
    <t>FIRE DEPT-TRAINING</t>
  </si>
  <si>
    <t>117857</t>
  </si>
  <si>
    <t>MXBCMDH021</t>
  </si>
  <si>
    <t>CGS SALES- GAS SALES</t>
  </si>
  <si>
    <t>118675</t>
  </si>
  <si>
    <t>VNB3C14370</t>
  </si>
  <si>
    <t>I-3FL POLICE DEPT - CHIEF OFFICE OEM TONER</t>
  </si>
  <si>
    <t>CITCLE-POLIC3</t>
  </si>
  <si>
    <t>118749</t>
  </si>
  <si>
    <t>MXBCMD503M</t>
  </si>
  <si>
    <t>SCM</t>
  </si>
  <si>
    <t>Rental Color MFP</t>
  </si>
  <si>
    <t>HP CLJ PRO M479FDN MFP</t>
  </si>
  <si>
    <t>CITCLE-SMARTIN</t>
  </si>
  <si>
    <t>CITY OF CLEARWATER S MARTIN LUTHER KING</t>
  </si>
  <si>
    <t>1426 S MARTIN LUTHER KING AVE</t>
  </si>
  <si>
    <t>121813</t>
  </si>
  <si>
    <t>MXBPN3Y29X</t>
  </si>
  <si>
    <t>ROSS NORTON RECREATION CENTER</t>
  </si>
  <si>
    <t>122996</t>
  </si>
  <si>
    <t>PHBB244983</t>
  </si>
  <si>
    <t>HP LJ M404 PRINTER</t>
  </si>
  <si>
    <t>POLICE DEPT - RECORDS</t>
  </si>
  <si>
    <t>130215</t>
  </si>
  <si>
    <t>MXBCN4M24V</t>
  </si>
  <si>
    <t>POLICE DEPT/PROPERTY/EVIDENCE</t>
  </si>
  <si>
    <t>136214</t>
  </si>
  <si>
    <t>VNB3C25116</t>
  </si>
  <si>
    <t>I - SOLID WASTE</t>
  </si>
  <si>
    <t>136215</t>
  </si>
  <si>
    <t>VNB3C25104</t>
  </si>
  <si>
    <t>3F POLICE DEPT SSD LASER</t>
  </si>
  <si>
    <t>CITCLE-SR580CGS</t>
  </si>
  <si>
    <t>2741 SR 580</t>
  </si>
  <si>
    <t>136453</t>
  </si>
  <si>
    <t>MXBCN460VM</t>
  </si>
  <si>
    <t>LIBRARY SUBSTATION</t>
  </si>
  <si>
    <t>137941</t>
  </si>
  <si>
    <t>PHCCN7M2T4</t>
  </si>
  <si>
    <t>HP LJ E50145</t>
  </si>
  <si>
    <t>FINANCE DEPT</t>
  </si>
  <si>
    <t>141367</t>
  </si>
  <si>
    <t>MXSCM9L1GZ</t>
  </si>
  <si>
    <t>HP LJ E626XX</t>
  </si>
  <si>
    <t>3F POLICE DEPT SUPPORT SERVICES</t>
  </si>
  <si>
    <t>145338</t>
  </si>
  <si>
    <t>JPBDR06003</t>
  </si>
  <si>
    <t>I-PUBLIC UTILITIES</t>
  </si>
  <si>
    <t>145448</t>
  </si>
  <si>
    <t>JPBDR05995</t>
  </si>
  <si>
    <t>I - 2FL POLICE DEPT - CAU</t>
  </si>
  <si>
    <t>147238</t>
  </si>
  <si>
    <t>VNB3C41181</t>
  </si>
  <si>
    <t>POLICE DEPT- INTEL</t>
  </si>
  <si>
    <t>147426</t>
  </si>
  <si>
    <t>PHBB405392</t>
  </si>
  <si>
    <t>F1 SERVICE AND REPAIR OFFICE</t>
  </si>
  <si>
    <t>CITCLE-FIREBEL3</t>
  </si>
  <si>
    <t>147442</t>
  </si>
  <si>
    <t>MXBCNC913N</t>
  </si>
  <si>
    <t>FIRE LOGISTICS</t>
  </si>
  <si>
    <t>147615</t>
  </si>
  <si>
    <t>CNC1N6701D</t>
  </si>
  <si>
    <t>SOLID WASTE</t>
  </si>
  <si>
    <t>148727</t>
  </si>
  <si>
    <t>PHBB238304</t>
  </si>
  <si>
    <t>F3 POLICE DEPT CAU</t>
  </si>
  <si>
    <t>CITCLE-PUBUTRO2</t>
  </si>
  <si>
    <t>CITY OF CLEARWATER PUB UTIL RO2 PLANT</t>
  </si>
  <si>
    <t>21133 US HWY 19 N</t>
  </si>
  <si>
    <t>155047</t>
  </si>
  <si>
    <t>PHDBC11945</t>
  </si>
  <si>
    <t>RESERVE OSMOSIS PLANT 2</t>
  </si>
  <si>
    <t>156245</t>
  </si>
  <si>
    <t>VNB4600315</t>
  </si>
  <si>
    <t>HP CLJ E45028 SERIES PRINTER</t>
  </si>
  <si>
    <t>3F POLICE DEPT-ECO CRIMES/BURGLARY</t>
  </si>
  <si>
    <t>156711</t>
  </si>
  <si>
    <t>MXBCP4H0KV</t>
  </si>
  <si>
    <t>HP LJ E52645dn</t>
  </si>
  <si>
    <t>3F FINANCE</t>
  </si>
  <si>
    <t>CITCLE-LONGC</t>
  </si>
  <si>
    <t>163185</t>
  </si>
  <si>
    <t>JPCCNB0335</t>
  </si>
  <si>
    <t>HP CLJ M553 PRINTER</t>
  </si>
  <si>
    <t>PARKS AND REC</t>
  </si>
  <si>
    <t>164192</t>
  </si>
  <si>
    <t>CNC1P92036</t>
  </si>
  <si>
    <t>CAM</t>
  </si>
  <si>
    <t>Rental Color A3 MFP</t>
  </si>
  <si>
    <t>HP CLJ E876 Series MFP</t>
  </si>
  <si>
    <t>3F IT AREA</t>
  </si>
  <si>
    <t>CITCLE-HR</t>
  </si>
  <si>
    <t>CITY OF CLEARWATER HUMAN RESOURCES</t>
  </si>
  <si>
    <t>164660</t>
  </si>
  <si>
    <t>PHDGB14300</t>
  </si>
  <si>
    <t>HUMAN RESOURCES</t>
  </si>
  <si>
    <t>CITCLE-FIRE2BEL</t>
  </si>
  <si>
    <t>CITY OF CLEARWATER  FIRE</t>
  </si>
  <si>
    <t>1700 N BELCHER RD</t>
  </si>
  <si>
    <t>165683</t>
  </si>
  <si>
    <t>PHDGG09687</t>
  </si>
  <si>
    <t>FIRE STATION 48 FRONT OFFICE</t>
  </si>
  <si>
    <t>CITCLE-ECONOMI</t>
  </si>
  <si>
    <t>165686</t>
  </si>
  <si>
    <t>VND3P00816</t>
  </si>
  <si>
    <t>I- ECONOMIC DVPMT AND HOUSING</t>
  </si>
  <si>
    <t>169472</t>
  </si>
  <si>
    <t>CNB1PD00QW</t>
  </si>
  <si>
    <t>HP CLJ E783DN MFP PRINTER</t>
  </si>
  <si>
    <t>PLANNING</t>
  </si>
  <si>
    <t>170456</t>
  </si>
  <si>
    <t>CNBRQ5D731</t>
  </si>
  <si>
    <t>HP LJ E42540</t>
  </si>
  <si>
    <t>3FL</t>
  </si>
  <si>
    <t>170550</t>
  </si>
  <si>
    <t>VNB3D61472</t>
  </si>
  <si>
    <t>POLICE PATROL- ADMIN CO</t>
  </si>
  <si>
    <t>170565</t>
  </si>
  <si>
    <t>CNCRQ6R6VX</t>
  </si>
  <si>
    <t>HP CLJ E47528</t>
  </si>
  <si>
    <t>PUBLIC UTILITIES DEPT</t>
  </si>
  <si>
    <t>174930</t>
  </si>
  <si>
    <t>CNCRQ8R2M7</t>
  </si>
  <si>
    <t>POLICE DEPT- SERVICES</t>
  </si>
  <si>
    <t>CITCLE-2640SAB</t>
  </si>
  <si>
    <t>CITY OF CLEARWATER SABLE SPRINGS DRIVE</t>
  </si>
  <si>
    <t>2640 SABLE SPRINGS DR</t>
  </si>
  <si>
    <t>175331</t>
  </si>
  <si>
    <t>MXBCQ9W0YB</t>
  </si>
  <si>
    <t>HP CLJ E57540</t>
  </si>
  <si>
    <t>175464</t>
  </si>
  <si>
    <t>CNCRQ8R0PB</t>
  </si>
  <si>
    <t>POLICE DEPT SERVICES</t>
  </si>
  <si>
    <t>177348</t>
  </si>
  <si>
    <t>VND3P10158</t>
  </si>
  <si>
    <t>F3 POLICE DEPT OPS OFC</t>
  </si>
  <si>
    <t>179115</t>
  </si>
  <si>
    <t>VND3P10175</t>
  </si>
  <si>
    <t>6 FL</t>
  </si>
  <si>
    <t>CITCLE-COMMU</t>
  </si>
  <si>
    <t>CITY OF CLEARWATER COMMUNITY REDEV CTR</t>
  </si>
  <si>
    <t>179696</t>
  </si>
  <si>
    <t>MXBCQDD0NC</t>
  </si>
  <si>
    <t>F6 COMMUNITY REDEVELOPMENT AGENCY</t>
  </si>
  <si>
    <t>179747</t>
  </si>
  <si>
    <t>MXSCQDH0J1</t>
  </si>
  <si>
    <t>2F DVPMT SERVICES</t>
  </si>
  <si>
    <t>179774</t>
  </si>
  <si>
    <t>MXBCR420N5</t>
  </si>
  <si>
    <t>HP LJ MAN E731DN MFP</t>
  </si>
  <si>
    <t>LIBRARY-MAIN</t>
  </si>
  <si>
    <t>179866</t>
  </si>
  <si>
    <t>VND3P12078</t>
  </si>
  <si>
    <t>F6 ATTORNEY OFFICE</t>
  </si>
  <si>
    <t>180303</t>
  </si>
  <si>
    <t>MXBCR271RW</t>
  </si>
  <si>
    <t>PUBLIC UTIL WATER</t>
  </si>
  <si>
    <t>180397</t>
  </si>
  <si>
    <t>PHBB318998</t>
  </si>
  <si>
    <t>STATE ATTORNEYS OFFICE</t>
  </si>
  <si>
    <t>CITCLE-PUBUTI</t>
  </si>
  <si>
    <t>CITY OF CLEARWATER PUBLIC UTILITIES</t>
  </si>
  <si>
    <t>1650 N ARCTURAS AVE BLDG G</t>
  </si>
  <si>
    <t>182183</t>
  </si>
  <si>
    <t>MXBCR280V0</t>
  </si>
  <si>
    <t>PUBLIC UTILITIES COMPLEX</t>
  </si>
  <si>
    <t>CITCLE-UTICUST1</t>
  </si>
  <si>
    <t>100 S MYRTLE AVE F1</t>
  </si>
  <si>
    <t>182298</t>
  </si>
  <si>
    <t>CNBRR6D29H</t>
  </si>
  <si>
    <t>UTILITY CUSTOMER SERVICE- CASHIERING</t>
  </si>
  <si>
    <t>182854</t>
  </si>
  <si>
    <t>CNCRR7L3XD</t>
  </si>
  <si>
    <t>F3 FIRE STATION 45</t>
  </si>
  <si>
    <t>182859</t>
  </si>
  <si>
    <t>JPCCR5X1JV</t>
  </si>
  <si>
    <t>FLEET</t>
  </si>
  <si>
    <t>183901</t>
  </si>
  <si>
    <t>VND3P14448</t>
  </si>
  <si>
    <t>CITY MANAGER OFFICE</t>
  </si>
  <si>
    <t>184488</t>
  </si>
  <si>
    <t>MXBCR420M0</t>
  </si>
  <si>
    <t>F6</t>
  </si>
  <si>
    <t>184986</t>
  </si>
  <si>
    <t>MXBCR3Q0XQ</t>
  </si>
  <si>
    <t>F3 POLICE DEPT CHIEF OFFICE</t>
  </si>
  <si>
    <t>CITCLE-USHWY19</t>
  </si>
  <si>
    <t>CITY OF CLEARWATER  PUB UTIL RO2 PLANT</t>
  </si>
  <si>
    <t>185208</t>
  </si>
  <si>
    <t>MXBCR2V01S</t>
  </si>
  <si>
    <t>F2 FILE AREA 216</t>
  </si>
  <si>
    <t>185269</t>
  </si>
  <si>
    <t>VNB3L42197</t>
  </si>
  <si>
    <t>F2 SPECIAL OPS</t>
  </si>
  <si>
    <t>185271</t>
  </si>
  <si>
    <t>VNB3L52098</t>
  </si>
  <si>
    <t>188709</t>
  </si>
  <si>
    <t>MXBCS371DB</t>
  </si>
  <si>
    <t>HP CLJ M MFP X57945DN</t>
  </si>
  <si>
    <t>F2 GENERAL SUPPORT SVCS FLEET MAINT</t>
  </si>
  <si>
    <t>189274</t>
  </si>
  <si>
    <t>VND3P15958</t>
  </si>
  <si>
    <t>SGT OFFICE</t>
  </si>
  <si>
    <t>189277</t>
  </si>
  <si>
    <t>VND3P15955</t>
  </si>
  <si>
    <t>POLICE DEPT LINEUP ROOM</t>
  </si>
  <si>
    <t>189347</t>
  </si>
  <si>
    <t>VND3P16560</t>
  </si>
  <si>
    <t>POLICE DEPT LEGAL DEPARTMENT</t>
  </si>
  <si>
    <t>189354</t>
  </si>
  <si>
    <t>VND3P15952</t>
  </si>
  <si>
    <t>POLICE DEPT HOMICIDE</t>
  </si>
  <si>
    <t>189356</t>
  </si>
  <si>
    <t>VND3P16564</t>
  </si>
  <si>
    <t>POLICE DEPT SERGEANTS OFFICE</t>
  </si>
  <si>
    <t>CITCLE-POLIC2</t>
  </si>
  <si>
    <t>189429</t>
  </si>
  <si>
    <t>VND3P17681</t>
  </si>
  <si>
    <t>POLICE DEPT BEACH SUBSTATION</t>
  </si>
  <si>
    <t>191709</t>
  </si>
  <si>
    <t>VND3P15756</t>
  </si>
  <si>
    <t>HARBOR MASTER OFC</t>
  </si>
  <si>
    <t>CITCLE-PUBWOR</t>
  </si>
  <si>
    <t>CITY OF CLEARWATER PUBLIC WORKS COMPLEX</t>
  </si>
  <si>
    <t>1650 N ARCTURAS AVE BLDG B</t>
  </si>
  <si>
    <t>192238</t>
  </si>
  <si>
    <t>MXBCR3J023</t>
  </si>
  <si>
    <t>HP CLJ MAN E786DN</t>
  </si>
  <si>
    <t>PUBLIC WORKS DEPT</t>
  </si>
  <si>
    <t>CITCLE-ECONOMI1</t>
  </si>
  <si>
    <t>509 EAST AVE S STE 227</t>
  </si>
  <si>
    <t>193207</t>
  </si>
  <si>
    <t>MXBCR420PZ</t>
  </si>
  <si>
    <t>F2 ECONOMIC DVPMT AND HOUSING</t>
  </si>
  <si>
    <t>A24053</t>
  </si>
  <si>
    <t>CN89L23997</t>
  </si>
  <si>
    <t>CNB1708370</t>
  </si>
  <si>
    <t>CBP</t>
  </si>
  <si>
    <t>Customer Mono Printer</t>
  </si>
  <si>
    <t>POLICE DEPT - CID - VICTIM ADVOCATE</t>
  </si>
  <si>
    <t>A24056</t>
  </si>
  <si>
    <t>CNB9L40467</t>
  </si>
  <si>
    <t>POLICE DEPT - MAJ GANDY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</si>
</sst>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m/d/yyyy;@"/>
  </numFmts>
  <fonts count="8"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4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5" fillId="2" borderId="0" xfId="2" applyFont="1" applyFill="1" applyAlignment="1">
      <alignment wrapText="1"/>
    </xf>
    <xf numFmtId="49" fontId="5" fillId="2" borderId="0" xfId="2" applyNumberFormat="1" applyFont="1" applyFill="1" applyAlignment="1">
      <alignment wrapText="1"/>
    </xf>
    <xf numFmtId="3" fontId="5" fillId="2" borderId="0" xfId="4" applyNumberFormat="1" applyFont="1" applyFill="1" applyAlignment="1">
      <alignment horizontal="center" wrapText="1"/>
    </xf>
    <xf numFmtId="3" fontId="0" fillId="0" borderId="0" xfId="0" applyNumberFormat="1"/>
    <xf numFmtId="14" fontId="0" fillId="0" borderId="0" xfId="0" applyNumberFormat="1"/>
    <xf numFmtId="14" fontId="5" fillId="2" borderId="0" xfId="2" applyNumberFormat="1" applyFont="1" applyFill="1" applyAlignment="1">
      <alignment horizontal="center" wrapText="1"/>
    </xf>
    <xf numFmtId="164" fontId="5" fillId="2" borderId="0" xfId="2" applyNumberFormat="1" applyFont="1" applyFill="1" applyAlignment="1">
      <alignment horizontal="center" wrapText="1"/>
    </xf>
    <xf numFmtId="164" fontId="0" fillId="0" borderId="0" xfId="0" applyNumberFormat="1"/>
    <xf numFmtId="0" fontId="0" fillId="3" borderId="0" xfId="0" applyFill="1"/>
    <xf numFmtId="14" fontId="0" fillId="3" borderId="0" xfId="0" applyNumberFormat="1" applyFill="1"/>
    <xf numFmtId="164" fontId="0" fillId="3" borderId="0" xfId="0" applyNumberFormat="1" applyFill="1"/>
    <xf numFmtId="3" fontId="0" fillId="3" borderId="0" xfId="0" applyNumberFormat="1" applyFill="1"/>
    <xf numFmtId="0" fontId="7" fillId="4" borderId="1" xfId="0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0" fontId="0" fillId="5" borderId="1" xfId="0" applyFill="1" applyBorder="1"/>
    <xf numFmtId="1" fontId="0" fillId="5" borderId="1" xfId="0" applyNumberFormat="1" applyFill="1" applyBorder="1"/>
    <xf numFmtId="1" fontId="0" fillId="5" borderId="2" xfId="0" applyNumberFormat="1" applyFill="1" applyBorder="1"/>
    <xf numFmtId="0" fontId="0" fillId="0" borderId="1" xfId="0" applyBorder="1"/>
    <xf numFmtId="1" fontId="0" fillId="0" borderId="1" xfId="0" applyNumberFormat="1" applyBorder="1"/>
    <xf numFmtId="1" fontId="0" fillId="0" borderId="2" xfId="0" applyNumberFormat="1" applyBorder="1"/>
  </cellXfs>
  <cellStyles count="5">
    <cellStyle name="Comma" xfId="4" builtinId="3"/>
    <cellStyle name="Normal" xfId="0" builtinId="0"/>
    <cellStyle name="Normal 2" xfId="1" xr:uid="{00000000-0005-0000-0000-000002000000}"/>
    <cellStyle name="Normal 3" xfId="2" xr:uid="{00000000-0005-0000-0000-000003000000}"/>
    <cellStyle name="TableStyleLight1" xfId="3" xr:uid="{00000000-0005-0000-0000-000004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B156"/>
  <sheetViews>
    <sheetView tabSelected="1" workbookViewId="0">
      <pane ySplit="1" topLeftCell="A8" activePane="bottomLeft" state="frozen"/>
      <selection pane="bottomLeft" activeCell="B12" sqref="B12"/>
    </sheetView>
  </sheetViews>
  <sheetFormatPr defaultRowHeight="15"/>
  <cols>
    <col min="1" max="1" width="19.42578125" bestFit="1" customWidth="1"/>
    <col min="2" max="3" width="30.7109375" customWidth="1"/>
    <col min="4" max="4" width="20.7109375" customWidth="1"/>
    <col min="5" max="5" width="5.7109375" customWidth="1"/>
    <col min="6" max="6" width="11.85546875" bestFit="1" customWidth="1"/>
    <col min="7" max="7" width="12.7109375" bestFit="1" customWidth="1"/>
    <col min="8" max="12" width="12.7109375" customWidth="1"/>
    <col min="13" max="14" width="15.7109375" customWidth="1"/>
    <col min="15" max="15" width="6.85546875" bestFit="1" customWidth="1"/>
    <col min="16" max="16" width="22.7109375" bestFit="1" customWidth="1"/>
    <col min="17" max="17" width="30.5703125" bestFit="1" customWidth="1"/>
    <col min="18" max="18" width="36" customWidth="1"/>
    <col min="19" max="19" width="13.85546875" bestFit="1" customWidth="1"/>
    <col min="20" max="21" width="12.28515625" customWidth="1"/>
    <col min="22" max="22" width="14.28515625" customWidth="1"/>
    <col min="23" max="23" width="11" style="6" bestFit="1" customWidth="1"/>
    <col min="24" max="26" width="12" style="9" bestFit="1" customWidth="1"/>
    <col min="27" max="27" width="12" style="5" bestFit="1" customWidth="1"/>
    <col min="28" max="28" width="9.140625" style="5"/>
  </cols>
  <sheetData>
    <row r="1" spans="1:28" s="1" customFormat="1" ht="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5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/>
      <c r="T1" s="2"/>
      <c r="U1" s="2"/>
      <c r="V1" s="2"/>
      <c r="W1" s="7"/>
      <c r="X1" s="8"/>
      <c r="Y1" s="8"/>
      <c r="Z1" s="8"/>
      <c r="AA1" s="4"/>
      <c r="AB1" s="4"/>
    </row>
    <row r="2" spans="1:28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 s="16">
        <v>12</v>
      </c>
      <c r="I2" s="16">
        <v>1923</v>
      </c>
      <c r="J2" s="16">
        <v>0</v>
      </c>
      <c r="K2" s="17">
        <f t="shared" ref="K2:K33" si="0">I2/H2</f>
        <v>160.25</v>
      </c>
      <c r="L2" s="18">
        <f t="shared" ref="L2:L33" si="1">J2/H2</f>
        <v>0</v>
      </c>
      <c r="M2" t="s">
        <v>25</v>
      </c>
      <c r="O2" t="s">
        <v>26</v>
      </c>
      <c r="P2" t="s">
        <v>27</v>
      </c>
      <c r="Q2" t="s">
        <v>28</v>
      </c>
      <c r="R2" t="s">
        <v>29</v>
      </c>
    </row>
    <row r="3" spans="1:28">
      <c r="A3" t="s">
        <v>30</v>
      </c>
      <c r="B3" t="s">
        <v>31</v>
      </c>
      <c r="C3" t="s">
        <v>32</v>
      </c>
      <c r="D3" t="s">
        <v>21</v>
      </c>
      <c r="E3" t="s">
        <v>22</v>
      </c>
      <c r="F3" t="s">
        <v>23</v>
      </c>
      <c r="G3" t="s">
        <v>33</v>
      </c>
      <c r="H3" s="16">
        <v>12</v>
      </c>
      <c r="I3" s="16">
        <v>3149</v>
      </c>
      <c r="J3" s="16">
        <v>0</v>
      </c>
      <c r="K3" s="17">
        <f t="shared" si="0"/>
        <v>262.41666666666669</v>
      </c>
      <c r="L3" s="18">
        <f t="shared" si="1"/>
        <v>0</v>
      </c>
      <c r="M3" t="s">
        <v>34</v>
      </c>
      <c r="O3" t="s">
        <v>26</v>
      </c>
      <c r="P3" t="s">
        <v>27</v>
      </c>
      <c r="Q3" t="s">
        <v>35</v>
      </c>
      <c r="R3" t="s">
        <v>36</v>
      </c>
    </row>
    <row r="4" spans="1:28">
      <c r="A4" t="s">
        <v>37</v>
      </c>
      <c r="B4" t="s">
        <v>31</v>
      </c>
      <c r="C4" t="s">
        <v>38</v>
      </c>
      <c r="D4" t="s">
        <v>21</v>
      </c>
      <c r="E4" t="s">
        <v>22</v>
      </c>
      <c r="F4" t="s">
        <v>23</v>
      </c>
      <c r="G4" t="s">
        <v>39</v>
      </c>
      <c r="H4" s="19">
        <v>12</v>
      </c>
      <c r="I4" s="19">
        <v>3931</v>
      </c>
      <c r="J4" s="19">
        <v>0</v>
      </c>
      <c r="K4" s="20">
        <f t="shared" si="0"/>
        <v>327.58333333333331</v>
      </c>
      <c r="L4" s="21">
        <f t="shared" si="1"/>
        <v>0</v>
      </c>
      <c r="M4" t="s">
        <v>40</v>
      </c>
      <c r="O4" t="s">
        <v>41</v>
      </c>
      <c r="P4" t="s">
        <v>42</v>
      </c>
      <c r="Q4" t="s">
        <v>43</v>
      </c>
      <c r="R4" t="s">
        <v>44</v>
      </c>
    </row>
    <row r="5" spans="1:28">
      <c r="A5" t="s">
        <v>45</v>
      </c>
      <c r="B5" t="s">
        <v>46</v>
      </c>
      <c r="C5" t="s">
        <v>47</v>
      </c>
      <c r="D5" t="s">
        <v>21</v>
      </c>
      <c r="E5" t="s">
        <v>22</v>
      </c>
      <c r="F5" t="s">
        <v>23</v>
      </c>
      <c r="G5" t="s">
        <v>48</v>
      </c>
      <c r="H5" s="19">
        <v>12</v>
      </c>
      <c r="I5" s="19">
        <v>6417</v>
      </c>
      <c r="J5" s="19">
        <v>4516</v>
      </c>
      <c r="K5" s="20">
        <f t="shared" si="0"/>
        <v>534.75</v>
      </c>
      <c r="L5" s="21">
        <f t="shared" si="1"/>
        <v>376.33333333333331</v>
      </c>
      <c r="M5" t="s">
        <v>49</v>
      </c>
      <c r="O5" t="s">
        <v>50</v>
      </c>
      <c r="P5" t="s">
        <v>51</v>
      </c>
      <c r="Q5" t="s">
        <v>52</v>
      </c>
      <c r="R5" t="s">
        <v>53</v>
      </c>
    </row>
    <row r="6" spans="1:28">
      <c r="A6" t="s">
        <v>54</v>
      </c>
      <c r="B6" t="s">
        <v>55</v>
      </c>
      <c r="C6" t="s">
        <v>56</v>
      </c>
      <c r="D6" t="s">
        <v>21</v>
      </c>
      <c r="E6" t="s">
        <v>22</v>
      </c>
      <c r="F6" t="s">
        <v>57</v>
      </c>
      <c r="G6" t="s">
        <v>58</v>
      </c>
      <c r="H6" s="19">
        <v>14</v>
      </c>
      <c r="I6" s="19">
        <v>34191</v>
      </c>
      <c r="J6" s="19">
        <v>0</v>
      </c>
      <c r="K6" s="20">
        <f t="shared" si="0"/>
        <v>2442.2142857142858</v>
      </c>
      <c r="L6" s="21">
        <f t="shared" si="1"/>
        <v>0</v>
      </c>
      <c r="M6" t="s">
        <v>59</v>
      </c>
      <c r="O6" t="s">
        <v>41</v>
      </c>
      <c r="P6" t="s">
        <v>42</v>
      </c>
      <c r="Q6" t="s">
        <v>60</v>
      </c>
      <c r="R6" t="s">
        <v>61</v>
      </c>
    </row>
    <row r="7" spans="1:28">
      <c r="A7" t="s">
        <v>62</v>
      </c>
      <c r="B7" t="s">
        <v>63</v>
      </c>
      <c r="C7" t="s">
        <v>64</v>
      </c>
      <c r="D7" t="s">
        <v>21</v>
      </c>
      <c r="E7" t="s">
        <v>22</v>
      </c>
      <c r="F7" t="s">
        <v>57</v>
      </c>
      <c r="G7" t="s">
        <v>65</v>
      </c>
      <c r="H7" s="16">
        <v>12</v>
      </c>
      <c r="I7" s="16">
        <v>1792</v>
      </c>
      <c r="J7" s="16">
        <v>1617</v>
      </c>
      <c r="K7" s="17">
        <f t="shared" si="0"/>
        <v>149.33333333333334</v>
      </c>
      <c r="L7" s="18">
        <f t="shared" si="1"/>
        <v>134.75</v>
      </c>
      <c r="M7" t="s">
        <v>66</v>
      </c>
      <c r="O7" t="s">
        <v>50</v>
      </c>
      <c r="P7" t="s">
        <v>51</v>
      </c>
      <c r="Q7" t="s">
        <v>52</v>
      </c>
      <c r="R7" t="s">
        <v>67</v>
      </c>
    </row>
    <row r="8" spans="1:28">
      <c r="A8" t="s">
        <v>68</v>
      </c>
      <c r="B8" t="s">
        <v>31</v>
      </c>
      <c r="C8" t="s">
        <v>69</v>
      </c>
      <c r="D8" t="s">
        <v>21</v>
      </c>
      <c r="E8" t="s">
        <v>22</v>
      </c>
      <c r="F8" t="s">
        <v>23</v>
      </c>
      <c r="G8" t="s">
        <v>70</v>
      </c>
      <c r="H8" s="19">
        <v>12</v>
      </c>
      <c r="I8" s="19">
        <v>1351</v>
      </c>
      <c r="J8" s="19">
        <v>0</v>
      </c>
      <c r="K8" s="20">
        <f t="shared" si="0"/>
        <v>112.58333333333333</v>
      </c>
      <c r="L8" s="21">
        <f t="shared" si="1"/>
        <v>0</v>
      </c>
      <c r="M8" t="s">
        <v>71</v>
      </c>
      <c r="O8" t="s">
        <v>41</v>
      </c>
      <c r="P8" t="s">
        <v>42</v>
      </c>
      <c r="Q8" t="s">
        <v>43</v>
      </c>
      <c r="R8" t="s">
        <v>72</v>
      </c>
    </row>
    <row r="9" spans="1:28">
      <c r="A9" t="s">
        <v>73</v>
      </c>
      <c r="B9" t="s">
        <v>31</v>
      </c>
      <c r="C9" t="s">
        <v>74</v>
      </c>
      <c r="D9" t="s">
        <v>21</v>
      </c>
      <c r="E9" t="s">
        <v>22</v>
      </c>
      <c r="F9" t="s">
        <v>57</v>
      </c>
      <c r="G9" t="s">
        <v>75</v>
      </c>
      <c r="H9" s="16">
        <v>12</v>
      </c>
      <c r="I9" s="16">
        <v>14460</v>
      </c>
      <c r="J9" s="16">
        <v>0</v>
      </c>
      <c r="K9" s="17">
        <f t="shared" si="0"/>
        <v>1205</v>
      </c>
      <c r="L9" s="18">
        <f t="shared" si="1"/>
        <v>0</v>
      </c>
      <c r="M9" t="s">
        <v>76</v>
      </c>
      <c r="O9" t="s">
        <v>41</v>
      </c>
      <c r="P9" t="s">
        <v>42</v>
      </c>
      <c r="Q9" t="s">
        <v>77</v>
      </c>
      <c r="R9" t="s">
        <v>78</v>
      </c>
    </row>
    <row r="10" spans="1:28">
      <c r="A10" t="s">
        <v>79</v>
      </c>
      <c r="B10" t="s">
        <v>80</v>
      </c>
      <c r="C10" t="s">
        <v>81</v>
      </c>
      <c r="D10" t="s">
        <v>21</v>
      </c>
      <c r="E10" t="s">
        <v>22</v>
      </c>
      <c r="F10" t="s">
        <v>23</v>
      </c>
      <c r="G10" t="s">
        <v>82</v>
      </c>
      <c r="H10" s="19">
        <v>12</v>
      </c>
      <c r="I10" s="19">
        <v>12574</v>
      </c>
      <c r="J10" s="19">
        <v>0</v>
      </c>
      <c r="K10" s="20">
        <f t="shared" si="0"/>
        <v>1047.8333333333333</v>
      </c>
      <c r="L10" s="21">
        <f t="shared" si="1"/>
        <v>0</v>
      </c>
      <c r="M10" t="s">
        <v>83</v>
      </c>
      <c r="O10" t="s">
        <v>41</v>
      </c>
      <c r="P10" t="s">
        <v>42</v>
      </c>
      <c r="Q10" t="s">
        <v>60</v>
      </c>
      <c r="R10" t="s">
        <v>84</v>
      </c>
    </row>
    <row r="11" spans="1:28">
      <c r="A11" t="s">
        <v>85</v>
      </c>
      <c r="B11" t="s">
        <v>86</v>
      </c>
      <c r="C11" t="s">
        <v>87</v>
      </c>
      <c r="D11" t="s">
        <v>21</v>
      </c>
      <c r="E11" t="s">
        <v>22</v>
      </c>
      <c r="F11" t="s">
        <v>57</v>
      </c>
      <c r="G11" t="s">
        <v>88</v>
      </c>
      <c r="H11" s="16">
        <v>12</v>
      </c>
      <c r="I11" s="16">
        <v>3886</v>
      </c>
      <c r="J11" s="16">
        <v>0</v>
      </c>
      <c r="K11" s="17">
        <f t="shared" si="0"/>
        <v>323.83333333333331</v>
      </c>
      <c r="L11" s="18">
        <f t="shared" si="1"/>
        <v>0</v>
      </c>
      <c r="M11" t="s">
        <v>89</v>
      </c>
      <c r="O11" t="s">
        <v>41</v>
      </c>
      <c r="P11" t="s">
        <v>42</v>
      </c>
      <c r="Q11" t="s">
        <v>60</v>
      </c>
      <c r="R11" t="s">
        <v>90</v>
      </c>
    </row>
    <row r="12" spans="1:28">
      <c r="A12" t="s">
        <v>91</v>
      </c>
      <c r="B12" t="s">
        <v>92</v>
      </c>
      <c r="C12" t="s">
        <v>93</v>
      </c>
      <c r="D12" t="s">
        <v>21</v>
      </c>
      <c r="E12" t="s">
        <v>22</v>
      </c>
      <c r="F12" t="s">
        <v>23</v>
      </c>
      <c r="G12" t="s">
        <v>94</v>
      </c>
      <c r="H12" s="19">
        <v>12</v>
      </c>
      <c r="I12" s="19">
        <v>29659</v>
      </c>
      <c r="J12" s="19">
        <v>0</v>
      </c>
      <c r="K12" s="20">
        <f t="shared" si="0"/>
        <v>2471.5833333333335</v>
      </c>
      <c r="L12" s="21">
        <f t="shared" si="1"/>
        <v>0</v>
      </c>
      <c r="M12" t="s">
        <v>95</v>
      </c>
      <c r="O12" t="s">
        <v>26</v>
      </c>
      <c r="P12" t="s">
        <v>27</v>
      </c>
      <c r="Q12" t="s">
        <v>96</v>
      </c>
      <c r="R12" t="s">
        <v>97</v>
      </c>
    </row>
    <row r="13" spans="1:28">
      <c r="A13" t="s">
        <v>37</v>
      </c>
      <c r="B13" t="s">
        <v>31</v>
      </c>
      <c r="C13" t="s">
        <v>38</v>
      </c>
      <c r="D13" t="s">
        <v>21</v>
      </c>
      <c r="E13" t="s">
        <v>22</v>
      </c>
      <c r="F13" t="s">
        <v>23</v>
      </c>
      <c r="G13" t="s">
        <v>98</v>
      </c>
      <c r="H13" s="16">
        <v>12</v>
      </c>
      <c r="I13" s="16">
        <v>25954</v>
      </c>
      <c r="J13" s="16">
        <v>0</v>
      </c>
      <c r="K13" s="17">
        <f t="shared" si="0"/>
        <v>2162.8333333333335</v>
      </c>
      <c r="L13" s="18">
        <f t="shared" si="1"/>
        <v>0</v>
      </c>
      <c r="M13" t="s">
        <v>99</v>
      </c>
      <c r="O13" t="s">
        <v>41</v>
      </c>
      <c r="P13" t="s">
        <v>42</v>
      </c>
      <c r="Q13" t="s">
        <v>60</v>
      </c>
      <c r="R13" t="s">
        <v>100</v>
      </c>
    </row>
    <row r="14" spans="1:28">
      <c r="A14" t="s">
        <v>101</v>
      </c>
      <c r="B14" t="s">
        <v>102</v>
      </c>
      <c r="C14" t="s">
        <v>103</v>
      </c>
      <c r="D14" t="s">
        <v>21</v>
      </c>
      <c r="E14" t="s">
        <v>22</v>
      </c>
      <c r="F14" t="s">
        <v>104</v>
      </c>
      <c r="G14" t="s">
        <v>105</v>
      </c>
      <c r="H14" s="19">
        <v>12</v>
      </c>
      <c r="I14" s="19">
        <v>39500</v>
      </c>
      <c r="J14" s="19">
        <v>0</v>
      </c>
      <c r="K14" s="20">
        <f t="shared" si="0"/>
        <v>3291.6666666666665</v>
      </c>
      <c r="L14" s="21">
        <f t="shared" si="1"/>
        <v>0</v>
      </c>
      <c r="M14" t="s">
        <v>106</v>
      </c>
      <c r="O14" t="s">
        <v>41</v>
      </c>
      <c r="P14" t="s">
        <v>42</v>
      </c>
      <c r="Q14" t="s">
        <v>60</v>
      </c>
    </row>
    <row r="15" spans="1:28">
      <c r="A15" t="s">
        <v>107</v>
      </c>
      <c r="B15" t="s">
        <v>31</v>
      </c>
      <c r="C15" t="s">
        <v>108</v>
      </c>
      <c r="D15" t="s">
        <v>21</v>
      </c>
      <c r="E15" t="s">
        <v>22</v>
      </c>
      <c r="F15" t="s">
        <v>109</v>
      </c>
      <c r="G15" t="s">
        <v>110</v>
      </c>
      <c r="H15" s="16">
        <v>9</v>
      </c>
      <c r="I15" s="16">
        <v>5662</v>
      </c>
      <c r="J15" s="16">
        <v>0</v>
      </c>
      <c r="K15" s="17">
        <f t="shared" si="0"/>
        <v>629.11111111111109</v>
      </c>
      <c r="L15" s="18">
        <f t="shared" si="1"/>
        <v>0</v>
      </c>
      <c r="M15" t="s">
        <v>111</v>
      </c>
      <c r="O15" t="s">
        <v>26</v>
      </c>
      <c r="P15" t="s">
        <v>27</v>
      </c>
      <c r="Q15" t="s">
        <v>112</v>
      </c>
      <c r="R15" t="s">
        <v>113</v>
      </c>
    </row>
    <row r="16" spans="1:28">
      <c r="A16" t="s">
        <v>114</v>
      </c>
      <c r="B16" t="s">
        <v>31</v>
      </c>
      <c r="C16" t="s">
        <v>115</v>
      </c>
      <c r="D16" t="s">
        <v>21</v>
      </c>
      <c r="E16" t="s">
        <v>22</v>
      </c>
      <c r="F16" t="s">
        <v>57</v>
      </c>
      <c r="G16" t="s">
        <v>116</v>
      </c>
      <c r="H16" s="19">
        <v>9</v>
      </c>
      <c r="I16" s="19">
        <v>1039</v>
      </c>
      <c r="J16" s="19">
        <v>0</v>
      </c>
      <c r="K16" s="20">
        <f t="shared" si="0"/>
        <v>115.44444444444444</v>
      </c>
      <c r="L16" s="21">
        <f t="shared" si="1"/>
        <v>0</v>
      </c>
      <c r="M16" t="s">
        <v>117</v>
      </c>
      <c r="O16" t="s">
        <v>41</v>
      </c>
      <c r="P16" t="s">
        <v>42</v>
      </c>
      <c r="Q16" t="s">
        <v>60</v>
      </c>
      <c r="R16" t="s">
        <v>118</v>
      </c>
    </row>
    <row r="17" spans="1:18">
      <c r="A17" t="s">
        <v>119</v>
      </c>
      <c r="B17" t="s">
        <v>120</v>
      </c>
      <c r="C17" t="s">
        <v>121</v>
      </c>
      <c r="D17" t="s">
        <v>21</v>
      </c>
      <c r="E17" t="s">
        <v>22</v>
      </c>
      <c r="F17" t="s">
        <v>57</v>
      </c>
      <c r="G17" t="s">
        <v>122</v>
      </c>
      <c r="H17" s="16">
        <v>12</v>
      </c>
      <c r="I17" s="16">
        <v>3995</v>
      </c>
      <c r="J17" s="16">
        <v>0</v>
      </c>
      <c r="K17" s="17">
        <f t="shared" si="0"/>
        <v>332.91666666666669</v>
      </c>
      <c r="L17" s="18">
        <f t="shared" si="1"/>
        <v>0</v>
      </c>
      <c r="M17" t="s">
        <v>123</v>
      </c>
      <c r="O17" t="s">
        <v>41</v>
      </c>
      <c r="P17" t="s">
        <v>42</v>
      </c>
      <c r="Q17" t="s">
        <v>60</v>
      </c>
      <c r="R17" t="s">
        <v>124</v>
      </c>
    </row>
    <row r="18" spans="1:18">
      <c r="A18" t="s">
        <v>125</v>
      </c>
      <c r="B18" t="s">
        <v>126</v>
      </c>
      <c r="C18" t="s">
        <v>127</v>
      </c>
      <c r="D18" t="s">
        <v>21</v>
      </c>
      <c r="E18" t="s">
        <v>22</v>
      </c>
      <c r="F18" t="s">
        <v>23</v>
      </c>
      <c r="G18" t="s">
        <v>128</v>
      </c>
      <c r="H18" s="19">
        <v>12</v>
      </c>
      <c r="I18" s="19">
        <v>11994</v>
      </c>
      <c r="J18" s="19">
        <v>0</v>
      </c>
      <c r="K18" s="20">
        <f t="shared" si="0"/>
        <v>999.5</v>
      </c>
      <c r="L18" s="21">
        <f t="shared" si="1"/>
        <v>0</v>
      </c>
      <c r="M18" t="s">
        <v>129</v>
      </c>
      <c r="O18" t="s">
        <v>26</v>
      </c>
      <c r="P18" t="s">
        <v>27</v>
      </c>
      <c r="Q18" t="s">
        <v>130</v>
      </c>
    </row>
    <row r="19" spans="1:18">
      <c r="A19" t="s">
        <v>119</v>
      </c>
      <c r="B19" t="s">
        <v>120</v>
      </c>
      <c r="C19" t="s">
        <v>121</v>
      </c>
      <c r="D19" t="s">
        <v>21</v>
      </c>
      <c r="E19" t="s">
        <v>22</v>
      </c>
      <c r="F19" t="s">
        <v>57</v>
      </c>
      <c r="G19" t="s">
        <v>131</v>
      </c>
      <c r="H19" s="16">
        <v>12</v>
      </c>
      <c r="I19" s="16">
        <v>29528</v>
      </c>
      <c r="J19" s="16">
        <v>0</v>
      </c>
      <c r="K19" s="17">
        <f t="shared" si="0"/>
        <v>2460.6666666666665</v>
      </c>
      <c r="L19" s="18">
        <f t="shared" si="1"/>
        <v>0</v>
      </c>
      <c r="M19" t="s">
        <v>132</v>
      </c>
      <c r="O19" t="s">
        <v>50</v>
      </c>
      <c r="P19" t="s">
        <v>51</v>
      </c>
      <c r="Q19" t="s">
        <v>133</v>
      </c>
      <c r="R19" t="s">
        <v>134</v>
      </c>
    </row>
    <row r="20" spans="1:18">
      <c r="A20" t="s">
        <v>79</v>
      </c>
      <c r="B20" t="s">
        <v>80</v>
      </c>
      <c r="C20" t="s">
        <v>81</v>
      </c>
      <c r="D20" t="s">
        <v>21</v>
      </c>
      <c r="E20" t="s">
        <v>22</v>
      </c>
      <c r="F20" t="s">
        <v>23</v>
      </c>
      <c r="G20" t="s">
        <v>135</v>
      </c>
      <c r="H20" s="19">
        <v>12</v>
      </c>
      <c r="I20" s="19">
        <v>89307</v>
      </c>
      <c r="J20" s="19">
        <v>0</v>
      </c>
      <c r="K20" s="20">
        <f t="shared" si="0"/>
        <v>7442.25</v>
      </c>
      <c r="L20" s="21">
        <f t="shared" si="1"/>
        <v>0</v>
      </c>
      <c r="M20" t="s">
        <v>136</v>
      </c>
      <c r="O20" t="s">
        <v>41</v>
      </c>
      <c r="P20" t="s">
        <v>42</v>
      </c>
      <c r="Q20" t="s">
        <v>60</v>
      </c>
      <c r="R20" t="s">
        <v>137</v>
      </c>
    </row>
    <row r="21" spans="1:18">
      <c r="A21" t="s">
        <v>138</v>
      </c>
      <c r="B21" t="s">
        <v>31</v>
      </c>
      <c r="C21" t="s">
        <v>139</v>
      </c>
      <c r="D21" t="s">
        <v>21</v>
      </c>
      <c r="E21" t="s">
        <v>22</v>
      </c>
      <c r="F21" t="s">
        <v>23</v>
      </c>
      <c r="G21" t="s">
        <v>140</v>
      </c>
      <c r="H21" s="16">
        <v>12</v>
      </c>
      <c r="I21" s="16">
        <v>6209</v>
      </c>
      <c r="J21" s="16">
        <v>3450</v>
      </c>
      <c r="K21" s="17">
        <f t="shared" si="0"/>
        <v>517.41666666666663</v>
      </c>
      <c r="L21" s="18">
        <f t="shared" si="1"/>
        <v>287.5</v>
      </c>
      <c r="M21" t="s">
        <v>141</v>
      </c>
      <c r="O21" t="s">
        <v>50</v>
      </c>
      <c r="P21" t="s">
        <v>51</v>
      </c>
      <c r="Q21" t="s">
        <v>142</v>
      </c>
      <c r="R21" t="s">
        <v>143</v>
      </c>
    </row>
    <row r="22" spans="1:18">
      <c r="A22" t="s">
        <v>138</v>
      </c>
      <c r="B22" t="s">
        <v>31</v>
      </c>
      <c r="C22" t="s">
        <v>139</v>
      </c>
      <c r="D22" t="s">
        <v>21</v>
      </c>
      <c r="E22" t="s">
        <v>22</v>
      </c>
      <c r="F22" t="s">
        <v>23</v>
      </c>
      <c r="G22" t="s">
        <v>144</v>
      </c>
      <c r="H22" s="19">
        <v>12</v>
      </c>
      <c r="I22" s="19">
        <v>1961</v>
      </c>
      <c r="J22" s="19">
        <v>0</v>
      </c>
      <c r="K22" s="20">
        <f t="shared" si="0"/>
        <v>163.41666666666666</v>
      </c>
      <c r="L22" s="21">
        <f t="shared" si="1"/>
        <v>0</v>
      </c>
      <c r="M22" t="s">
        <v>145</v>
      </c>
      <c r="O22" t="s">
        <v>26</v>
      </c>
      <c r="P22" t="s">
        <v>27</v>
      </c>
      <c r="Q22" t="s">
        <v>146</v>
      </c>
      <c r="R22" t="s">
        <v>147</v>
      </c>
    </row>
    <row r="23" spans="1:18">
      <c r="A23" t="s">
        <v>148</v>
      </c>
      <c r="B23" t="s">
        <v>149</v>
      </c>
      <c r="C23" t="s">
        <v>150</v>
      </c>
      <c r="D23" t="s">
        <v>21</v>
      </c>
      <c r="E23" t="s">
        <v>22</v>
      </c>
      <c r="F23" t="s">
        <v>151</v>
      </c>
      <c r="G23" t="s">
        <v>152</v>
      </c>
      <c r="H23" s="19">
        <v>12</v>
      </c>
      <c r="I23" s="19">
        <v>16687</v>
      </c>
      <c r="J23" s="19">
        <v>0</v>
      </c>
      <c r="K23" s="20">
        <f t="shared" si="0"/>
        <v>1390.5833333333333</v>
      </c>
      <c r="L23" s="21">
        <f t="shared" si="1"/>
        <v>0</v>
      </c>
      <c r="M23" t="s">
        <v>153</v>
      </c>
      <c r="O23" t="s">
        <v>26</v>
      </c>
      <c r="P23" t="s">
        <v>27</v>
      </c>
      <c r="Q23" t="s">
        <v>154</v>
      </c>
    </row>
    <row r="24" spans="1:18">
      <c r="A24" t="s">
        <v>138</v>
      </c>
      <c r="B24" t="s">
        <v>31</v>
      </c>
      <c r="C24" t="s">
        <v>139</v>
      </c>
      <c r="D24" t="s">
        <v>21</v>
      </c>
      <c r="E24" t="s">
        <v>22</v>
      </c>
      <c r="F24" t="s">
        <v>23</v>
      </c>
      <c r="G24" t="s">
        <v>155</v>
      </c>
      <c r="H24" s="16">
        <v>12</v>
      </c>
      <c r="I24" s="16">
        <v>101</v>
      </c>
      <c r="J24" s="16">
        <v>0</v>
      </c>
      <c r="K24" s="17">
        <f t="shared" si="0"/>
        <v>8.4166666666666661</v>
      </c>
      <c r="L24" s="18">
        <f t="shared" si="1"/>
        <v>0</v>
      </c>
      <c r="M24" t="s">
        <v>156</v>
      </c>
      <c r="O24" t="s">
        <v>26</v>
      </c>
      <c r="P24" t="s">
        <v>27</v>
      </c>
      <c r="Q24" t="s">
        <v>146</v>
      </c>
      <c r="R24" t="s">
        <v>157</v>
      </c>
    </row>
    <row r="25" spans="1:18">
      <c r="A25" t="s">
        <v>158</v>
      </c>
      <c r="B25" t="s">
        <v>31</v>
      </c>
      <c r="C25" t="s">
        <v>159</v>
      </c>
      <c r="D25" t="s">
        <v>21</v>
      </c>
      <c r="E25" t="s">
        <v>22</v>
      </c>
      <c r="F25" t="s">
        <v>23</v>
      </c>
      <c r="G25" t="s">
        <v>160</v>
      </c>
      <c r="H25" s="19">
        <v>12</v>
      </c>
      <c r="I25" s="19">
        <v>172</v>
      </c>
      <c r="J25" s="19">
        <v>0</v>
      </c>
      <c r="K25" s="20">
        <f t="shared" si="0"/>
        <v>14.333333333333334</v>
      </c>
      <c r="L25" s="21">
        <f t="shared" si="1"/>
        <v>0</v>
      </c>
      <c r="M25" t="s">
        <v>161</v>
      </c>
      <c r="O25" t="s">
        <v>41</v>
      </c>
      <c r="P25" t="s">
        <v>42</v>
      </c>
      <c r="Q25" t="s">
        <v>77</v>
      </c>
      <c r="R25" t="s">
        <v>162</v>
      </c>
    </row>
    <row r="26" spans="1:18">
      <c r="A26" t="s">
        <v>163</v>
      </c>
      <c r="B26" t="s">
        <v>164</v>
      </c>
      <c r="C26" t="s">
        <v>139</v>
      </c>
      <c r="D26" t="s">
        <v>21</v>
      </c>
      <c r="E26" t="s">
        <v>22</v>
      </c>
      <c r="F26" t="s">
        <v>23</v>
      </c>
      <c r="G26" t="s">
        <v>165</v>
      </c>
      <c r="H26" s="16">
        <v>12</v>
      </c>
      <c r="I26" s="16">
        <v>56734</v>
      </c>
      <c r="J26" s="16">
        <v>0</v>
      </c>
      <c r="K26" s="17">
        <f t="shared" si="0"/>
        <v>4727.833333333333</v>
      </c>
      <c r="L26" s="18">
        <f t="shared" si="1"/>
        <v>0</v>
      </c>
      <c r="M26" t="s">
        <v>166</v>
      </c>
      <c r="O26" t="s">
        <v>41</v>
      </c>
      <c r="P26" t="s">
        <v>42</v>
      </c>
      <c r="Q26" t="s">
        <v>77</v>
      </c>
      <c r="R26" t="s">
        <v>167</v>
      </c>
    </row>
    <row r="27" spans="1:18">
      <c r="A27" t="s">
        <v>138</v>
      </c>
      <c r="B27" t="s">
        <v>31</v>
      </c>
      <c r="C27" t="s">
        <v>139</v>
      </c>
      <c r="D27" t="s">
        <v>21</v>
      </c>
      <c r="E27" t="s">
        <v>22</v>
      </c>
      <c r="F27" t="s">
        <v>23</v>
      </c>
      <c r="G27" t="s">
        <v>168</v>
      </c>
      <c r="H27" s="19">
        <v>12</v>
      </c>
      <c r="I27" s="19">
        <v>742</v>
      </c>
      <c r="J27" s="19">
        <v>0</v>
      </c>
      <c r="K27" s="20">
        <f t="shared" si="0"/>
        <v>61.833333333333336</v>
      </c>
      <c r="L27" s="21">
        <f t="shared" si="1"/>
        <v>0</v>
      </c>
      <c r="M27" t="s">
        <v>169</v>
      </c>
      <c r="O27" t="s">
        <v>26</v>
      </c>
      <c r="P27" t="s">
        <v>27</v>
      </c>
      <c r="Q27" t="s">
        <v>146</v>
      </c>
      <c r="R27" t="s">
        <v>170</v>
      </c>
    </row>
    <row r="28" spans="1:18">
      <c r="A28" t="s">
        <v>171</v>
      </c>
      <c r="B28" t="s">
        <v>172</v>
      </c>
      <c r="C28" t="s">
        <v>173</v>
      </c>
      <c r="D28" t="s">
        <v>21</v>
      </c>
      <c r="E28" t="s">
        <v>22</v>
      </c>
      <c r="F28" t="s">
        <v>151</v>
      </c>
      <c r="G28" t="s">
        <v>174</v>
      </c>
      <c r="H28" s="16">
        <v>12</v>
      </c>
      <c r="I28" s="16">
        <v>7397</v>
      </c>
      <c r="J28" s="16">
        <v>0</v>
      </c>
      <c r="K28" s="17">
        <f t="shared" si="0"/>
        <v>616.41666666666663</v>
      </c>
      <c r="L28" s="18">
        <f t="shared" si="1"/>
        <v>0</v>
      </c>
      <c r="M28" t="s">
        <v>175</v>
      </c>
      <c r="O28" t="s">
        <v>41</v>
      </c>
      <c r="P28" t="s">
        <v>42</v>
      </c>
      <c r="Q28" t="s">
        <v>60</v>
      </c>
      <c r="R28" t="s">
        <v>176</v>
      </c>
    </row>
    <row r="29" spans="1:18">
      <c r="A29" t="s">
        <v>177</v>
      </c>
      <c r="B29" t="s">
        <v>31</v>
      </c>
      <c r="C29" t="s">
        <v>20</v>
      </c>
      <c r="D29" t="s">
        <v>21</v>
      </c>
      <c r="E29" t="s">
        <v>22</v>
      </c>
      <c r="F29" t="s">
        <v>109</v>
      </c>
      <c r="G29" t="s">
        <v>178</v>
      </c>
      <c r="H29" s="19">
        <v>12</v>
      </c>
      <c r="I29" s="19">
        <v>21023</v>
      </c>
      <c r="J29" s="19">
        <v>0</v>
      </c>
      <c r="K29" s="20">
        <f t="shared" si="0"/>
        <v>1751.9166666666667</v>
      </c>
      <c r="L29" s="21">
        <f t="shared" si="1"/>
        <v>0</v>
      </c>
      <c r="M29" t="s">
        <v>179</v>
      </c>
      <c r="O29" t="s">
        <v>41</v>
      </c>
      <c r="P29" t="s">
        <v>42</v>
      </c>
      <c r="Q29" t="s">
        <v>60</v>
      </c>
      <c r="R29" t="s">
        <v>180</v>
      </c>
    </row>
    <row r="30" spans="1:18">
      <c r="A30" t="s">
        <v>163</v>
      </c>
      <c r="B30" t="s">
        <v>164</v>
      </c>
      <c r="C30" t="s">
        <v>139</v>
      </c>
      <c r="D30" t="s">
        <v>21</v>
      </c>
      <c r="E30" t="s">
        <v>22</v>
      </c>
      <c r="F30" t="s">
        <v>23</v>
      </c>
      <c r="G30" t="s">
        <v>181</v>
      </c>
      <c r="H30" s="16">
        <v>12</v>
      </c>
      <c r="I30" s="16">
        <v>28531</v>
      </c>
      <c r="J30" s="16">
        <v>0</v>
      </c>
      <c r="K30" s="17">
        <f t="shared" si="0"/>
        <v>2377.5833333333335</v>
      </c>
      <c r="L30" s="18">
        <f t="shared" si="1"/>
        <v>0</v>
      </c>
      <c r="M30" t="s">
        <v>182</v>
      </c>
      <c r="O30" t="s">
        <v>41</v>
      </c>
      <c r="P30" t="s">
        <v>42</v>
      </c>
      <c r="Q30" t="s">
        <v>77</v>
      </c>
      <c r="R30" t="s">
        <v>183</v>
      </c>
    </row>
    <row r="31" spans="1:18">
      <c r="A31" t="s">
        <v>177</v>
      </c>
      <c r="B31" t="s">
        <v>31</v>
      </c>
      <c r="C31" t="s">
        <v>20</v>
      </c>
      <c r="D31" t="s">
        <v>21</v>
      </c>
      <c r="E31" t="s">
        <v>22</v>
      </c>
      <c r="F31" t="s">
        <v>109</v>
      </c>
      <c r="G31" t="s">
        <v>184</v>
      </c>
      <c r="H31" s="19">
        <v>12</v>
      </c>
      <c r="I31" s="19">
        <v>4884</v>
      </c>
      <c r="J31" s="19">
        <v>0</v>
      </c>
      <c r="K31" s="20">
        <f t="shared" si="0"/>
        <v>407</v>
      </c>
      <c r="L31" s="21">
        <f t="shared" si="1"/>
        <v>0</v>
      </c>
      <c r="M31" t="s">
        <v>185</v>
      </c>
      <c r="O31" t="s">
        <v>41</v>
      </c>
      <c r="P31" t="s">
        <v>42</v>
      </c>
      <c r="Q31" t="s">
        <v>77</v>
      </c>
      <c r="R31" t="s">
        <v>180</v>
      </c>
    </row>
    <row r="32" spans="1:18">
      <c r="A32" t="s">
        <v>186</v>
      </c>
      <c r="B32" t="s">
        <v>187</v>
      </c>
      <c r="C32" t="s">
        <v>188</v>
      </c>
      <c r="D32" t="s">
        <v>21</v>
      </c>
      <c r="E32" t="s">
        <v>22</v>
      </c>
      <c r="F32" t="s">
        <v>109</v>
      </c>
      <c r="G32" t="s">
        <v>189</v>
      </c>
      <c r="H32" s="19">
        <v>12</v>
      </c>
      <c r="I32" s="19">
        <v>2222</v>
      </c>
      <c r="J32" s="19">
        <v>0</v>
      </c>
      <c r="K32" s="20">
        <f t="shared" si="0"/>
        <v>185.16666666666666</v>
      </c>
      <c r="L32" s="21">
        <f t="shared" si="1"/>
        <v>0</v>
      </c>
      <c r="M32" t="s">
        <v>190</v>
      </c>
      <c r="O32" t="s">
        <v>26</v>
      </c>
      <c r="P32" t="s">
        <v>27</v>
      </c>
      <c r="Q32" t="s">
        <v>146</v>
      </c>
      <c r="R32" t="s">
        <v>191</v>
      </c>
    </row>
    <row r="33" spans="1:18">
      <c r="A33" t="s">
        <v>192</v>
      </c>
      <c r="B33" t="s">
        <v>193</v>
      </c>
      <c r="C33" t="s">
        <v>194</v>
      </c>
      <c r="D33" t="s">
        <v>21</v>
      </c>
      <c r="E33" t="s">
        <v>22</v>
      </c>
      <c r="F33" t="s">
        <v>57</v>
      </c>
      <c r="G33" t="s">
        <v>195</v>
      </c>
      <c r="H33" s="16">
        <v>12</v>
      </c>
      <c r="I33" s="16">
        <v>977</v>
      </c>
      <c r="J33" s="16">
        <v>0</v>
      </c>
      <c r="K33" s="17">
        <f t="shared" si="0"/>
        <v>81.416666666666671</v>
      </c>
      <c r="L33" s="18">
        <f t="shared" si="1"/>
        <v>0</v>
      </c>
      <c r="M33" t="s">
        <v>196</v>
      </c>
      <c r="O33" t="s">
        <v>26</v>
      </c>
      <c r="P33" t="s">
        <v>27</v>
      </c>
      <c r="Q33" t="s">
        <v>197</v>
      </c>
      <c r="R33" t="s">
        <v>198</v>
      </c>
    </row>
    <row r="34" spans="1:18">
      <c r="A34" t="s">
        <v>125</v>
      </c>
      <c r="B34" t="s">
        <v>126</v>
      </c>
      <c r="C34" t="s">
        <v>127</v>
      </c>
      <c r="D34" t="s">
        <v>21</v>
      </c>
      <c r="E34" t="s">
        <v>22</v>
      </c>
      <c r="F34" t="s">
        <v>23</v>
      </c>
      <c r="G34" t="s">
        <v>199</v>
      </c>
      <c r="H34" s="19">
        <v>12</v>
      </c>
      <c r="I34" s="19">
        <v>18351</v>
      </c>
      <c r="J34" s="19">
        <v>0</v>
      </c>
      <c r="K34" s="20">
        <f t="shared" ref="K34:K65" si="2">I34/H34</f>
        <v>1529.25</v>
      </c>
      <c r="L34" s="21">
        <f t="shared" ref="L34:L65" si="3">J34/H34</f>
        <v>0</v>
      </c>
      <c r="M34" t="s">
        <v>200</v>
      </c>
      <c r="O34" t="s">
        <v>26</v>
      </c>
      <c r="P34" t="s">
        <v>27</v>
      </c>
      <c r="Q34" t="s">
        <v>130</v>
      </c>
      <c r="R34" t="s">
        <v>201</v>
      </c>
    </row>
    <row r="35" spans="1:18">
      <c r="A35" t="s">
        <v>163</v>
      </c>
      <c r="B35" t="s">
        <v>164</v>
      </c>
      <c r="C35" t="s">
        <v>139</v>
      </c>
      <c r="D35" t="s">
        <v>21</v>
      </c>
      <c r="E35" t="s">
        <v>22</v>
      </c>
      <c r="F35" t="s">
        <v>23</v>
      </c>
      <c r="G35" t="s">
        <v>202</v>
      </c>
      <c r="H35" s="16">
        <v>12</v>
      </c>
      <c r="I35" s="16">
        <v>5187</v>
      </c>
      <c r="J35" s="16">
        <v>0</v>
      </c>
      <c r="K35" s="17">
        <f t="shared" si="2"/>
        <v>432.25</v>
      </c>
      <c r="L35" s="18">
        <f t="shared" si="3"/>
        <v>0</v>
      </c>
      <c r="M35" t="s">
        <v>203</v>
      </c>
      <c r="O35" t="s">
        <v>41</v>
      </c>
      <c r="P35" t="s">
        <v>42</v>
      </c>
      <c r="Q35" t="s">
        <v>77</v>
      </c>
      <c r="R35" t="s">
        <v>204</v>
      </c>
    </row>
    <row r="36" spans="1:18">
      <c r="A36" t="s">
        <v>171</v>
      </c>
      <c r="B36" t="s">
        <v>172</v>
      </c>
      <c r="C36" t="s">
        <v>173</v>
      </c>
      <c r="D36" t="s">
        <v>21</v>
      </c>
      <c r="E36" t="s">
        <v>22</v>
      </c>
      <c r="F36" t="s">
        <v>151</v>
      </c>
      <c r="G36" t="s">
        <v>205</v>
      </c>
      <c r="H36" s="19">
        <v>12</v>
      </c>
      <c r="I36" s="19">
        <v>58785</v>
      </c>
      <c r="J36" s="19">
        <v>0</v>
      </c>
      <c r="K36" s="20">
        <f t="shared" si="2"/>
        <v>4898.75</v>
      </c>
      <c r="L36" s="21">
        <f t="shared" si="3"/>
        <v>0</v>
      </c>
      <c r="M36" t="s">
        <v>206</v>
      </c>
      <c r="O36" t="s">
        <v>41</v>
      </c>
      <c r="P36" t="s">
        <v>42</v>
      </c>
      <c r="Q36" t="s">
        <v>207</v>
      </c>
    </row>
    <row r="37" spans="1:18">
      <c r="A37" t="s">
        <v>119</v>
      </c>
      <c r="B37" t="s">
        <v>120</v>
      </c>
      <c r="C37" t="s">
        <v>121</v>
      </c>
      <c r="D37" t="s">
        <v>21</v>
      </c>
      <c r="E37" t="s">
        <v>22</v>
      </c>
      <c r="F37" t="s">
        <v>57</v>
      </c>
      <c r="G37" t="s">
        <v>208</v>
      </c>
      <c r="H37" s="16">
        <v>12</v>
      </c>
      <c r="I37" s="16">
        <v>63581</v>
      </c>
      <c r="J37" s="16">
        <v>0</v>
      </c>
      <c r="K37" s="17">
        <f t="shared" si="2"/>
        <v>5298.416666666667</v>
      </c>
      <c r="L37" s="18">
        <f t="shared" si="3"/>
        <v>0</v>
      </c>
      <c r="M37" t="s">
        <v>209</v>
      </c>
      <c r="O37" t="s">
        <v>41</v>
      </c>
      <c r="P37" t="s">
        <v>42</v>
      </c>
      <c r="Q37" t="s">
        <v>60</v>
      </c>
      <c r="R37" t="s">
        <v>210</v>
      </c>
    </row>
    <row r="38" spans="1:18">
      <c r="A38" t="s">
        <v>211</v>
      </c>
      <c r="B38" t="s">
        <v>212</v>
      </c>
      <c r="C38" t="s">
        <v>213</v>
      </c>
      <c r="D38" t="s">
        <v>21</v>
      </c>
      <c r="E38" t="s">
        <v>22</v>
      </c>
      <c r="F38" t="s">
        <v>57</v>
      </c>
      <c r="G38" t="s">
        <v>214</v>
      </c>
      <c r="H38" s="19">
        <v>12</v>
      </c>
      <c r="I38" s="19">
        <v>14634</v>
      </c>
      <c r="J38" s="19">
        <v>0</v>
      </c>
      <c r="K38" s="20">
        <f t="shared" si="2"/>
        <v>1219.5</v>
      </c>
      <c r="L38" s="21">
        <f t="shared" si="3"/>
        <v>0</v>
      </c>
      <c r="M38" t="s">
        <v>215</v>
      </c>
      <c r="O38" t="s">
        <v>41</v>
      </c>
      <c r="P38" t="s">
        <v>42</v>
      </c>
      <c r="Q38" t="s">
        <v>216</v>
      </c>
    </row>
    <row r="39" spans="1:18">
      <c r="A39" t="s">
        <v>217</v>
      </c>
      <c r="B39" t="s">
        <v>218</v>
      </c>
      <c r="C39" t="s">
        <v>219</v>
      </c>
      <c r="D39" t="s">
        <v>21</v>
      </c>
      <c r="E39" t="s">
        <v>22</v>
      </c>
      <c r="F39" t="s">
        <v>57</v>
      </c>
      <c r="G39" t="s">
        <v>220</v>
      </c>
      <c r="H39" s="19">
        <v>12</v>
      </c>
      <c r="I39" s="19">
        <v>16119</v>
      </c>
      <c r="J39" s="19">
        <v>0</v>
      </c>
      <c r="K39" s="20">
        <f t="shared" si="2"/>
        <v>1343.25</v>
      </c>
      <c r="L39" s="21">
        <f t="shared" si="3"/>
        <v>0</v>
      </c>
      <c r="M39" t="s">
        <v>221</v>
      </c>
      <c r="O39" t="s">
        <v>41</v>
      </c>
      <c r="P39" t="s">
        <v>42</v>
      </c>
      <c r="Q39" t="s">
        <v>60</v>
      </c>
    </row>
    <row r="40" spans="1:18">
      <c r="A40" t="s">
        <v>37</v>
      </c>
      <c r="B40" t="s">
        <v>31</v>
      </c>
      <c r="C40" t="s">
        <v>38</v>
      </c>
      <c r="D40" t="s">
        <v>21</v>
      </c>
      <c r="E40" t="s">
        <v>22</v>
      </c>
      <c r="F40" t="s">
        <v>23</v>
      </c>
      <c r="G40" t="s">
        <v>222</v>
      </c>
      <c r="H40" s="16">
        <v>12</v>
      </c>
      <c r="I40" s="16">
        <v>3277</v>
      </c>
      <c r="J40" s="16">
        <v>0</v>
      </c>
      <c r="K40" s="17">
        <f t="shared" si="2"/>
        <v>273.08333333333331</v>
      </c>
      <c r="L40" s="18">
        <f t="shared" si="3"/>
        <v>0</v>
      </c>
      <c r="M40" t="s">
        <v>223</v>
      </c>
      <c r="O40" t="s">
        <v>41</v>
      </c>
      <c r="P40" t="s">
        <v>42</v>
      </c>
      <c r="Q40" t="s">
        <v>216</v>
      </c>
      <c r="R40" t="s">
        <v>224</v>
      </c>
    </row>
    <row r="41" spans="1:18">
      <c r="A41" t="s">
        <v>225</v>
      </c>
      <c r="B41" t="s">
        <v>31</v>
      </c>
      <c r="C41" t="s">
        <v>32</v>
      </c>
      <c r="D41" t="s">
        <v>21</v>
      </c>
      <c r="E41" t="s">
        <v>22</v>
      </c>
      <c r="F41" t="s">
        <v>23</v>
      </c>
      <c r="G41" t="s">
        <v>226</v>
      </c>
      <c r="H41" s="19">
        <v>12</v>
      </c>
      <c r="I41" s="19">
        <v>193</v>
      </c>
      <c r="J41" s="19">
        <v>0</v>
      </c>
      <c r="K41" s="20">
        <f t="shared" si="2"/>
        <v>16.083333333333332</v>
      </c>
      <c r="L41" s="21">
        <f t="shared" si="3"/>
        <v>0</v>
      </c>
      <c r="M41" t="s">
        <v>227</v>
      </c>
      <c r="O41" t="s">
        <v>41</v>
      </c>
      <c r="P41" t="s">
        <v>42</v>
      </c>
      <c r="Q41" t="s">
        <v>216</v>
      </c>
      <c r="R41" t="s">
        <v>228</v>
      </c>
    </row>
    <row r="42" spans="1:18">
      <c r="A42" t="s">
        <v>138</v>
      </c>
      <c r="B42" t="s">
        <v>31</v>
      </c>
      <c r="C42" t="s">
        <v>139</v>
      </c>
      <c r="D42" t="s">
        <v>21</v>
      </c>
      <c r="E42" t="s">
        <v>22</v>
      </c>
      <c r="F42" t="s">
        <v>23</v>
      </c>
      <c r="G42" t="s">
        <v>229</v>
      </c>
      <c r="H42" s="16">
        <v>12</v>
      </c>
      <c r="I42" s="16">
        <v>7946</v>
      </c>
      <c r="J42" s="16">
        <v>0</v>
      </c>
      <c r="K42" s="17">
        <f t="shared" si="2"/>
        <v>662.16666666666663</v>
      </c>
      <c r="L42" s="18">
        <f t="shared" si="3"/>
        <v>0</v>
      </c>
      <c r="M42" t="s">
        <v>230</v>
      </c>
      <c r="O42" t="s">
        <v>26</v>
      </c>
      <c r="P42" t="s">
        <v>27</v>
      </c>
      <c r="Q42" t="s">
        <v>231</v>
      </c>
      <c r="R42" t="s">
        <v>232</v>
      </c>
    </row>
    <row r="43" spans="1:18">
      <c r="A43" t="s">
        <v>138</v>
      </c>
      <c r="B43" t="s">
        <v>31</v>
      </c>
      <c r="C43" t="s">
        <v>139</v>
      </c>
      <c r="D43" t="s">
        <v>21</v>
      </c>
      <c r="E43" t="s">
        <v>22</v>
      </c>
      <c r="F43" t="s">
        <v>23</v>
      </c>
      <c r="G43" t="s">
        <v>233</v>
      </c>
      <c r="H43" s="19">
        <v>12</v>
      </c>
      <c r="I43" s="19">
        <v>9453</v>
      </c>
      <c r="J43" s="19">
        <v>0</v>
      </c>
      <c r="K43" s="20">
        <f t="shared" si="2"/>
        <v>787.75</v>
      </c>
      <c r="L43" s="21">
        <f t="shared" si="3"/>
        <v>0</v>
      </c>
      <c r="M43" t="s">
        <v>234</v>
      </c>
      <c r="O43" t="s">
        <v>26</v>
      </c>
      <c r="P43" t="s">
        <v>27</v>
      </c>
      <c r="Q43" t="s">
        <v>231</v>
      </c>
      <c r="R43" t="s">
        <v>235</v>
      </c>
    </row>
    <row r="44" spans="1:18">
      <c r="A44" t="s">
        <v>236</v>
      </c>
      <c r="B44" t="s">
        <v>31</v>
      </c>
      <c r="C44" t="s">
        <v>237</v>
      </c>
      <c r="D44" t="s">
        <v>21</v>
      </c>
      <c r="E44" t="s">
        <v>22</v>
      </c>
      <c r="F44" t="s">
        <v>238</v>
      </c>
      <c r="G44" t="s">
        <v>239</v>
      </c>
      <c r="H44" s="16">
        <v>12</v>
      </c>
      <c r="I44" s="16">
        <v>8772</v>
      </c>
      <c r="J44" s="16">
        <v>0</v>
      </c>
      <c r="K44" s="17">
        <f t="shared" si="2"/>
        <v>731</v>
      </c>
      <c r="L44" s="18">
        <f t="shared" si="3"/>
        <v>0</v>
      </c>
      <c r="M44" t="s">
        <v>240</v>
      </c>
      <c r="O44" t="s">
        <v>41</v>
      </c>
      <c r="P44" t="s">
        <v>42</v>
      </c>
      <c r="Q44" t="s">
        <v>216</v>
      </c>
      <c r="R44" t="s">
        <v>241</v>
      </c>
    </row>
    <row r="45" spans="1:18">
      <c r="A45" t="s">
        <v>242</v>
      </c>
      <c r="B45" t="s">
        <v>31</v>
      </c>
      <c r="C45" t="s">
        <v>243</v>
      </c>
      <c r="D45" t="s">
        <v>21</v>
      </c>
      <c r="E45" t="s">
        <v>22</v>
      </c>
      <c r="F45" t="s">
        <v>57</v>
      </c>
      <c r="G45" t="s">
        <v>244</v>
      </c>
      <c r="H45" s="19">
        <v>12</v>
      </c>
      <c r="I45" s="19">
        <v>28068</v>
      </c>
      <c r="J45" s="19">
        <v>0</v>
      </c>
      <c r="K45" s="20">
        <f t="shared" si="2"/>
        <v>2339</v>
      </c>
      <c r="L45" s="21">
        <f t="shared" si="3"/>
        <v>0</v>
      </c>
      <c r="M45" t="s">
        <v>245</v>
      </c>
      <c r="O45" t="s">
        <v>41</v>
      </c>
      <c r="P45" t="s">
        <v>42</v>
      </c>
      <c r="Q45" t="s">
        <v>246</v>
      </c>
      <c r="R45" t="s">
        <v>247</v>
      </c>
    </row>
    <row r="46" spans="1:18">
      <c r="A46" t="s">
        <v>138</v>
      </c>
      <c r="B46" t="s">
        <v>31</v>
      </c>
      <c r="C46" t="s">
        <v>139</v>
      </c>
      <c r="D46" t="s">
        <v>21</v>
      </c>
      <c r="E46" t="s">
        <v>22</v>
      </c>
      <c r="F46" t="s">
        <v>23</v>
      </c>
      <c r="G46" t="s">
        <v>248</v>
      </c>
      <c r="H46" s="19">
        <v>12</v>
      </c>
      <c r="I46" s="19">
        <v>4531</v>
      </c>
      <c r="J46" s="19">
        <v>0</v>
      </c>
      <c r="K46" s="20">
        <f t="shared" si="2"/>
        <v>377.58333333333331</v>
      </c>
      <c r="L46" s="21">
        <f t="shared" si="3"/>
        <v>0</v>
      </c>
      <c r="M46" t="s">
        <v>249</v>
      </c>
      <c r="O46" t="s">
        <v>26</v>
      </c>
      <c r="P46" t="s">
        <v>27</v>
      </c>
      <c r="Q46" t="s">
        <v>231</v>
      </c>
      <c r="R46" t="s">
        <v>250</v>
      </c>
    </row>
    <row r="47" spans="1:18">
      <c r="A47" t="s">
        <v>125</v>
      </c>
      <c r="B47" t="s">
        <v>126</v>
      </c>
      <c r="C47" t="s">
        <v>127</v>
      </c>
      <c r="D47" t="s">
        <v>21</v>
      </c>
      <c r="E47" t="s">
        <v>22</v>
      </c>
      <c r="F47" t="s">
        <v>23</v>
      </c>
      <c r="G47" t="s">
        <v>251</v>
      </c>
      <c r="H47" s="19">
        <v>12</v>
      </c>
      <c r="I47" s="19">
        <v>35463</v>
      </c>
      <c r="J47" s="19">
        <v>0</v>
      </c>
      <c r="K47" s="20">
        <f t="shared" si="2"/>
        <v>2955.25</v>
      </c>
      <c r="L47" s="21">
        <f t="shared" si="3"/>
        <v>0</v>
      </c>
      <c r="M47" t="s">
        <v>252</v>
      </c>
      <c r="O47" t="s">
        <v>26</v>
      </c>
      <c r="P47" t="s">
        <v>27</v>
      </c>
      <c r="Q47" t="s">
        <v>231</v>
      </c>
      <c r="R47" t="s">
        <v>253</v>
      </c>
    </row>
    <row r="48" spans="1:18">
      <c r="A48" t="s">
        <v>79</v>
      </c>
      <c r="B48" t="s">
        <v>80</v>
      </c>
      <c r="C48" t="s">
        <v>81</v>
      </c>
      <c r="D48" t="s">
        <v>21</v>
      </c>
      <c r="E48" t="s">
        <v>22</v>
      </c>
      <c r="F48" t="s">
        <v>23</v>
      </c>
      <c r="G48" t="s">
        <v>254</v>
      </c>
      <c r="H48" s="16">
        <v>12</v>
      </c>
      <c r="I48" s="16">
        <v>111068</v>
      </c>
      <c r="J48" s="16">
        <v>0</v>
      </c>
      <c r="K48" s="17">
        <f t="shared" si="2"/>
        <v>9255.6666666666661</v>
      </c>
      <c r="L48" s="18">
        <f t="shared" si="3"/>
        <v>0</v>
      </c>
      <c r="M48" t="s">
        <v>255</v>
      </c>
      <c r="O48" t="s">
        <v>41</v>
      </c>
      <c r="P48" t="s">
        <v>42</v>
      </c>
      <c r="Q48" t="s">
        <v>60</v>
      </c>
      <c r="R48" t="s">
        <v>256</v>
      </c>
    </row>
    <row r="49" spans="1:28">
      <c r="A49" t="s">
        <v>257</v>
      </c>
      <c r="B49" t="s">
        <v>31</v>
      </c>
      <c r="C49" t="s">
        <v>258</v>
      </c>
      <c r="D49" t="s">
        <v>21</v>
      </c>
      <c r="E49" t="s">
        <v>22</v>
      </c>
      <c r="F49" t="s">
        <v>23</v>
      </c>
      <c r="G49" t="s">
        <v>259</v>
      </c>
      <c r="H49" s="16">
        <v>4</v>
      </c>
      <c r="I49" s="16">
        <v>1988</v>
      </c>
      <c r="J49" s="16">
        <v>0</v>
      </c>
      <c r="K49" s="17">
        <f t="shared" si="2"/>
        <v>497</v>
      </c>
      <c r="L49" s="18">
        <f t="shared" si="3"/>
        <v>0</v>
      </c>
      <c r="M49" t="s">
        <v>260</v>
      </c>
      <c r="O49" t="s">
        <v>41</v>
      </c>
      <c r="P49" t="s">
        <v>42</v>
      </c>
      <c r="Q49" t="s">
        <v>77</v>
      </c>
      <c r="R49" t="s">
        <v>261</v>
      </c>
    </row>
    <row r="50" spans="1:28">
      <c r="A50" t="s">
        <v>262</v>
      </c>
      <c r="B50" t="s">
        <v>263</v>
      </c>
      <c r="C50" t="s">
        <v>219</v>
      </c>
      <c r="D50" t="s">
        <v>21</v>
      </c>
      <c r="E50" t="s">
        <v>22</v>
      </c>
      <c r="F50" t="s">
        <v>57</v>
      </c>
      <c r="G50" t="s">
        <v>264</v>
      </c>
      <c r="H50" s="19">
        <v>12</v>
      </c>
      <c r="I50" s="19">
        <v>461</v>
      </c>
      <c r="J50" s="19">
        <v>416</v>
      </c>
      <c r="K50" s="20">
        <f t="shared" si="2"/>
        <v>38.416666666666664</v>
      </c>
      <c r="L50" s="21">
        <f t="shared" si="3"/>
        <v>34.666666666666664</v>
      </c>
      <c r="M50" t="s">
        <v>265</v>
      </c>
      <c r="O50" t="s">
        <v>50</v>
      </c>
      <c r="P50" t="s">
        <v>51</v>
      </c>
      <c r="Q50" t="s">
        <v>266</v>
      </c>
      <c r="R50" t="s">
        <v>267</v>
      </c>
    </row>
    <row r="51" spans="1:28">
      <c r="A51" t="s">
        <v>225</v>
      </c>
      <c r="B51" t="s">
        <v>31</v>
      </c>
      <c r="C51" t="s">
        <v>32</v>
      </c>
      <c r="D51" t="s">
        <v>21</v>
      </c>
      <c r="E51" t="s">
        <v>22</v>
      </c>
      <c r="F51" t="s">
        <v>23</v>
      </c>
      <c r="G51" t="s">
        <v>268</v>
      </c>
      <c r="H51" s="16">
        <v>8</v>
      </c>
      <c r="I51" s="16">
        <v>8509</v>
      </c>
      <c r="J51" s="16">
        <v>0</v>
      </c>
      <c r="K51" s="17">
        <f t="shared" si="2"/>
        <v>1063.625</v>
      </c>
      <c r="L51" s="18">
        <f t="shared" si="3"/>
        <v>0</v>
      </c>
      <c r="M51" t="s">
        <v>269</v>
      </c>
      <c r="O51" t="s">
        <v>41</v>
      </c>
      <c r="P51" t="s">
        <v>42</v>
      </c>
      <c r="Q51" t="s">
        <v>60</v>
      </c>
      <c r="R51" t="s">
        <v>270</v>
      </c>
    </row>
    <row r="52" spans="1:28">
      <c r="A52" t="s">
        <v>271</v>
      </c>
      <c r="B52" t="s">
        <v>63</v>
      </c>
      <c r="C52" t="s">
        <v>272</v>
      </c>
      <c r="D52" t="s">
        <v>21</v>
      </c>
      <c r="E52" t="s">
        <v>22</v>
      </c>
      <c r="F52" t="s">
        <v>151</v>
      </c>
      <c r="G52" t="s">
        <v>273</v>
      </c>
      <c r="H52" s="19">
        <v>12</v>
      </c>
      <c r="I52" s="19">
        <v>20028</v>
      </c>
      <c r="J52" s="19">
        <v>0</v>
      </c>
      <c r="K52" s="20">
        <f t="shared" si="2"/>
        <v>1669</v>
      </c>
      <c r="L52" s="21">
        <f t="shared" si="3"/>
        <v>0</v>
      </c>
      <c r="M52" t="s">
        <v>274</v>
      </c>
      <c r="O52" t="s">
        <v>50</v>
      </c>
      <c r="P52" t="s">
        <v>51</v>
      </c>
      <c r="Q52" t="s">
        <v>52</v>
      </c>
      <c r="R52" t="s">
        <v>275</v>
      </c>
    </row>
    <row r="53" spans="1:28">
      <c r="A53" t="s">
        <v>276</v>
      </c>
      <c r="B53" t="s">
        <v>277</v>
      </c>
      <c r="C53" t="s">
        <v>81</v>
      </c>
      <c r="D53" t="s">
        <v>21</v>
      </c>
      <c r="E53" t="s">
        <v>22</v>
      </c>
      <c r="F53" t="s">
        <v>23</v>
      </c>
      <c r="G53" t="s">
        <v>278</v>
      </c>
      <c r="H53" s="16">
        <v>12</v>
      </c>
      <c r="I53" s="16">
        <v>25312</v>
      </c>
      <c r="J53" s="16">
        <v>19217</v>
      </c>
      <c r="K53" s="17">
        <f t="shared" si="2"/>
        <v>2109.3333333333335</v>
      </c>
      <c r="L53" s="18">
        <f t="shared" si="3"/>
        <v>1601.4166666666667</v>
      </c>
      <c r="M53" t="s">
        <v>279</v>
      </c>
      <c r="O53" t="s">
        <v>26</v>
      </c>
      <c r="P53" t="s">
        <v>27</v>
      </c>
      <c r="Q53" t="s">
        <v>280</v>
      </c>
    </row>
    <row r="54" spans="1:28">
      <c r="A54" t="s">
        <v>281</v>
      </c>
      <c r="B54" t="s">
        <v>282</v>
      </c>
      <c r="C54" t="s">
        <v>283</v>
      </c>
      <c r="D54" t="s">
        <v>21</v>
      </c>
      <c r="E54" t="s">
        <v>22</v>
      </c>
      <c r="F54" t="s">
        <v>57</v>
      </c>
      <c r="G54" t="s">
        <v>284</v>
      </c>
      <c r="H54" s="19">
        <v>12</v>
      </c>
      <c r="I54" s="19">
        <v>927</v>
      </c>
      <c r="J54" s="19">
        <v>0</v>
      </c>
      <c r="K54" s="20">
        <f t="shared" si="2"/>
        <v>77.25</v>
      </c>
      <c r="L54" s="21">
        <f t="shared" si="3"/>
        <v>0</v>
      </c>
      <c r="M54" t="s">
        <v>285</v>
      </c>
      <c r="O54" t="s">
        <v>41</v>
      </c>
      <c r="P54" t="s">
        <v>42</v>
      </c>
      <c r="Q54" t="s">
        <v>60</v>
      </c>
    </row>
    <row r="55" spans="1:28">
      <c r="A55" t="s">
        <v>163</v>
      </c>
      <c r="B55" t="s">
        <v>164</v>
      </c>
      <c r="C55" t="s">
        <v>139</v>
      </c>
      <c r="D55" t="s">
        <v>21</v>
      </c>
      <c r="E55" t="s">
        <v>22</v>
      </c>
      <c r="F55" t="s">
        <v>23</v>
      </c>
      <c r="G55" t="s">
        <v>286</v>
      </c>
      <c r="H55" s="16">
        <v>12</v>
      </c>
      <c r="I55" s="16">
        <v>14585</v>
      </c>
      <c r="J55" s="16">
        <v>0</v>
      </c>
      <c r="K55" s="17">
        <f t="shared" si="2"/>
        <v>1215.4166666666667</v>
      </c>
      <c r="L55" s="18">
        <f t="shared" si="3"/>
        <v>0</v>
      </c>
      <c r="M55" t="s">
        <v>287</v>
      </c>
      <c r="O55" t="s">
        <v>41</v>
      </c>
      <c r="P55" t="s">
        <v>42</v>
      </c>
      <c r="Q55" t="s">
        <v>246</v>
      </c>
    </row>
    <row r="56" spans="1:28">
      <c r="A56" t="s">
        <v>119</v>
      </c>
      <c r="B56" t="s">
        <v>120</v>
      </c>
      <c r="C56" t="s">
        <v>121</v>
      </c>
      <c r="D56" t="s">
        <v>21</v>
      </c>
      <c r="E56" t="s">
        <v>22</v>
      </c>
      <c r="F56" t="s">
        <v>57</v>
      </c>
      <c r="G56" t="s">
        <v>288</v>
      </c>
      <c r="H56" s="19">
        <v>12</v>
      </c>
      <c r="I56" s="19">
        <v>9266</v>
      </c>
      <c r="J56" s="19">
        <v>0</v>
      </c>
      <c r="K56" s="20">
        <f t="shared" si="2"/>
        <v>772.16666666666663</v>
      </c>
      <c r="L56" s="21">
        <f t="shared" si="3"/>
        <v>0</v>
      </c>
      <c r="M56" t="s">
        <v>289</v>
      </c>
      <c r="O56" t="s">
        <v>41</v>
      </c>
      <c r="P56" t="s">
        <v>42</v>
      </c>
      <c r="Q56" t="s">
        <v>246</v>
      </c>
      <c r="R56" t="s">
        <v>290</v>
      </c>
    </row>
    <row r="57" spans="1:28">
      <c r="A57" t="s">
        <v>148</v>
      </c>
      <c r="B57" t="s">
        <v>149</v>
      </c>
      <c r="C57" t="s">
        <v>150</v>
      </c>
      <c r="D57" t="s">
        <v>21</v>
      </c>
      <c r="E57" t="s">
        <v>22</v>
      </c>
      <c r="F57" t="s">
        <v>151</v>
      </c>
      <c r="G57" t="s">
        <v>291</v>
      </c>
      <c r="H57" s="16">
        <v>12</v>
      </c>
      <c r="I57" s="16">
        <v>20902</v>
      </c>
      <c r="J57" s="16">
        <v>0</v>
      </c>
      <c r="K57" s="17">
        <f t="shared" si="2"/>
        <v>1741.8333333333333</v>
      </c>
      <c r="L57" s="18">
        <f t="shared" si="3"/>
        <v>0</v>
      </c>
      <c r="M57" t="s">
        <v>292</v>
      </c>
      <c r="O57" t="s">
        <v>41</v>
      </c>
      <c r="P57" t="s">
        <v>42</v>
      </c>
      <c r="Q57" t="s">
        <v>216</v>
      </c>
    </row>
    <row r="58" spans="1:28">
      <c r="A58" t="s">
        <v>293</v>
      </c>
      <c r="B58" t="s">
        <v>294</v>
      </c>
      <c r="C58" t="s">
        <v>295</v>
      </c>
      <c r="D58" t="s">
        <v>21</v>
      </c>
      <c r="E58" t="s">
        <v>22</v>
      </c>
      <c r="F58" t="s">
        <v>296</v>
      </c>
      <c r="G58" t="s">
        <v>297</v>
      </c>
      <c r="H58" s="19">
        <v>12</v>
      </c>
      <c r="I58" s="19">
        <v>31211</v>
      </c>
      <c r="J58" s="19">
        <v>0</v>
      </c>
      <c r="K58" s="20">
        <f t="shared" si="2"/>
        <v>2600.9166666666665</v>
      </c>
      <c r="L58" s="21">
        <f t="shared" si="3"/>
        <v>0</v>
      </c>
      <c r="M58" t="s">
        <v>298</v>
      </c>
      <c r="O58" t="s">
        <v>41</v>
      </c>
      <c r="P58" t="s">
        <v>42</v>
      </c>
      <c r="Q58" t="s">
        <v>216</v>
      </c>
      <c r="R58" t="s">
        <v>299</v>
      </c>
    </row>
    <row r="59" spans="1:28">
      <c r="A59" t="s">
        <v>300</v>
      </c>
      <c r="B59" t="s">
        <v>301</v>
      </c>
      <c r="C59" t="s">
        <v>302</v>
      </c>
      <c r="D59" t="s">
        <v>21</v>
      </c>
      <c r="E59" t="s">
        <v>22</v>
      </c>
      <c r="F59" t="s">
        <v>238</v>
      </c>
      <c r="G59" t="s">
        <v>303</v>
      </c>
      <c r="H59" s="16">
        <v>12</v>
      </c>
      <c r="I59" s="16">
        <v>13848</v>
      </c>
      <c r="J59" s="16">
        <v>0</v>
      </c>
      <c r="K59" s="17">
        <f t="shared" si="2"/>
        <v>1154</v>
      </c>
      <c r="L59" s="18">
        <f t="shared" si="3"/>
        <v>0</v>
      </c>
      <c r="M59" t="s">
        <v>304</v>
      </c>
      <c r="O59" t="s">
        <v>41</v>
      </c>
      <c r="P59" t="s">
        <v>42</v>
      </c>
      <c r="Q59" t="s">
        <v>216</v>
      </c>
      <c r="R59" t="s">
        <v>305</v>
      </c>
    </row>
    <row r="60" spans="1:28">
      <c r="A60" t="s">
        <v>306</v>
      </c>
      <c r="B60" t="s">
        <v>63</v>
      </c>
      <c r="C60" t="s">
        <v>272</v>
      </c>
      <c r="D60" t="s">
        <v>21</v>
      </c>
      <c r="E60" t="s">
        <v>22</v>
      </c>
      <c r="F60" t="s">
        <v>151</v>
      </c>
      <c r="G60" t="s">
        <v>307</v>
      </c>
      <c r="H60" s="16">
        <v>12</v>
      </c>
      <c r="I60" s="16">
        <v>18314</v>
      </c>
      <c r="J60" s="16">
        <v>0</v>
      </c>
      <c r="K60" s="17">
        <f t="shared" si="2"/>
        <v>1526.1666666666667</v>
      </c>
      <c r="L60" s="18">
        <f t="shared" si="3"/>
        <v>0</v>
      </c>
      <c r="M60" t="s">
        <v>308</v>
      </c>
      <c r="O60" t="s">
        <v>41</v>
      </c>
      <c r="P60" t="s">
        <v>42</v>
      </c>
      <c r="Q60" t="s">
        <v>77</v>
      </c>
    </row>
    <row r="61" spans="1:28">
      <c r="A61" t="s">
        <v>177</v>
      </c>
      <c r="B61" t="s">
        <v>31</v>
      </c>
      <c r="C61" t="s">
        <v>20</v>
      </c>
      <c r="D61" t="s">
        <v>21</v>
      </c>
      <c r="E61" t="s">
        <v>22</v>
      </c>
      <c r="F61" t="s">
        <v>109</v>
      </c>
      <c r="G61" t="s">
        <v>309</v>
      </c>
      <c r="H61" s="19">
        <v>12</v>
      </c>
      <c r="I61" s="19">
        <v>8296</v>
      </c>
      <c r="J61" s="19">
        <v>0</v>
      </c>
      <c r="K61" s="20">
        <f t="shared" si="2"/>
        <v>691.33333333333337</v>
      </c>
      <c r="L61" s="21">
        <f t="shared" si="3"/>
        <v>0</v>
      </c>
      <c r="M61" t="s">
        <v>310</v>
      </c>
      <c r="O61" t="s">
        <v>41</v>
      </c>
      <c r="P61" t="s">
        <v>42</v>
      </c>
      <c r="Q61" t="s">
        <v>216</v>
      </c>
      <c r="R61" t="s">
        <v>180</v>
      </c>
    </row>
    <row r="62" spans="1:28" s="10" customFormat="1">
      <c r="A62" t="s">
        <v>311</v>
      </c>
      <c r="B62" t="s">
        <v>312</v>
      </c>
      <c r="C62" t="s">
        <v>173</v>
      </c>
      <c r="D62" t="s">
        <v>21</v>
      </c>
      <c r="E62" t="s">
        <v>22</v>
      </c>
      <c r="F62" t="s">
        <v>151</v>
      </c>
      <c r="G62" t="s">
        <v>313</v>
      </c>
      <c r="H62" s="16">
        <v>12</v>
      </c>
      <c r="I62" s="16">
        <v>16630</v>
      </c>
      <c r="J62" s="16">
        <v>0</v>
      </c>
      <c r="K62" s="17">
        <f t="shared" si="2"/>
        <v>1385.8333333333333</v>
      </c>
      <c r="L62" s="18">
        <f t="shared" si="3"/>
        <v>0</v>
      </c>
      <c r="M62" t="s">
        <v>314</v>
      </c>
      <c r="N62"/>
      <c r="O62" t="s">
        <v>41</v>
      </c>
      <c r="P62" t="s">
        <v>42</v>
      </c>
      <c r="Q62" t="s">
        <v>216</v>
      </c>
      <c r="R62" t="s">
        <v>315</v>
      </c>
      <c r="S62"/>
      <c r="T62"/>
      <c r="U62"/>
      <c r="V62"/>
      <c r="W62" s="6"/>
      <c r="X62" s="9"/>
      <c r="Y62" s="9"/>
      <c r="Z62" s="9"/>
      <c r="AA62" s="5"/>
      <c r="AB62" s="5"/>
    </row>
    <row r="63" spans="1:28">
      <c r="A63" t="s">
        <v>79</v>
      </c>
      <c r="B63" t="s">
        <v>80</v>
      </c>
      <c r="C63" t="s">
        <v>81</v>
      </c>
      <c r="D63" t="s">
        <v>21</v>
      </c>
      <c r="E63" t="s">
        <v>22</v>
      </c>
      <c r="F63" t="s">
        <v>23</v>
      </c>
      <c r="G63" t="s">
        <v>316</v>
      </c>
      <c r="H63" s="19">
        <v>12</v>
      </c>
      <c r="I63" s="19">
        <v>17653</v>
      </c>
      <c r="J63" s="19">
        <v>0</v>
      </c>
      <c r="K63" s="20">
        <f t="shared" si="2"/>
        <v>1471.0833333333333</v>
      </c>
      <c r="L63" s="21">
        <f t="shared" si="3"/>
        <v>0</v>
      </c>
      <c r="M63" t="s">
        <v>317</v>
      </c>
      <c r="O63" t="s">
        <v>41</v>
      </c>
      <c r="P63" t="s">
        <v>42</v>
      </c>
      <c r="Q63" t="s">
        <v>246</v>
      </c>
      <c r="R63" t="s">
        <v>318</v>
      </c>
    </row>
    <row r="64" spans="1:28">
      <c r="A64" t="s">
        <v>319</v>
      </c>
      <c r="B64" t="s">
        <v>320</v>
      </c>
      <c r="C64" t="s">
        <v>115</v>
      </c>
      <c r="D64" t="s">
        <v>21</v>
      </c>
      <c r="E64" t="s">
        <v>22</v>
      </c>
      <c r="F64" t="s">
        <v>23</v>
      </c>
      <c r="G64" t="s">
        <v>321</v>
      </c>
      <c r="H64" s="19">
        <v>12</v>
      </c>
      <c r="I64" s="19">
        <v>4009</v>
      </c>
      <c r="J64" s="19">
        <v>3132</v>
      </c>
      <c r="K64" s="20">
        <f t="shared" si="2"/>
        <v>334.08333333333331</v>
      </c>
      <c r="L64" s="21">
        <f t="shared" si="3"/>
        <v>261</v>
      </c>
      <c r="M64" t="s">
        <v>322</v>
      </c>
      <c r="O64" t="s">
        <v>50</v>
      </c>
      <c r="P64" t="s">
        <v>51</v>
      </c>
      <c r="Q64" t="s">
        <v>266</v>
      </c>
      <c r="R64" t="s">
        <v>323</v>
      </c>
    </row>
    <row r="65" spans="1:18">
      <c r="A65" t="s">
        <v>324</v>
      </c>
      <c r="B65" t="s">
        <v>325</v>
      </c>
      <c r="C65" t="s">
        <v>56</v>
      </c>
      <c r="D65" t="s">
        <v>21</v>
      </c>
      <c r="E65" t="s">
        <v>22</v>
      </c>
      <c r="F65" t="s">
        <v>57</v>
      </c>
      <c r="G65" t="s">
        <v>326</v>
      </c>
      <c r="H65" s="16">
        <v>12</v>
      </c>
      <c r="I65" s="16">
        <v>12688</v>
      </c>
      <c r="J65" s="16">
        <v>0</v>
      </c>
      <c r="K65" s="17">
        <f t="shared" si="2"/>
        <v>1057.3333333333333</v>
      </c>
      <c r="L65" s="18">
        <f t="shared" si="3"/>
        <v>0</v>
      </c>
      <c r="M65" t="s">
        <v>327</v>
      </c>
      <c r="O65" t="s">
        <v>41</v>
      </c>
      <c r="P65" t="s">
        <v>42</v>
      </c>
      <c r="Q65" t="s">
        <v>60</v>
      </c>
      <c r="R65" t="s">
        <v>328</v>
      </c>
    </row>
    <row r="66" spans="1:18">
      <c r="A66" t="s">
        <v>79</v>
      </c>
      <c r="B66" t="s">
        <v>80</v>
      </c>
      <c r="C66" t="s">
        <v>81</v>
      </c>
      <c r="D66" t="s">
        <v>21</v>
      </c>
      <c r="E66" t="s">
        <v>22</v>
      </c>
      <c r="F66" t="s">
        <v>23</v>
      </c>
      <c r="G66" t="s">
        <v>329</v>
      </c>
      <c r="H66" s="19">
        <v>12</v>
      </c>
      <c r="I66" s="19">
        <v>12748</v>
      </c>
      <c r="J66" s="19">
        <v>0</v>
      </c>
      <c r="K66" s="20">
        <f t="shared" ref="K66:K97" si="4">I66/H66</f>
        <v>1062.3333333333333</v>
      </c>
      <c r="L66" s="21">
        <f t="shared" ref="L66:L97" si="5">J66/H66</f>
        <v>0</v>
      </c>
      <c r="M66" t="s">
        <v>330</v>
      </c>
      <c r="O66" t="s">
        <v>41</v>
      </c>
      <c r="P66" t="s">
        <v>42</v>
      </c>
      <c r="Q66" t="s">
        <v>60</v>
      </c>
      <c r="R66" t="s">
        <v>331</v>
      </c>
    </row>
    <row r="67" spans="1:18">
      <c r="A67" t="s">
        <v>332</v>
      </c>
      <c r="B67" t="s">
        <v>333</v>
      </c>
      <c r="C67" t="s">
        <v>47</v>
      </c>
      <c r="D67" t="s">
        <v>21</v>
      </c>
      <c r="E67" t="s">
        <v>22</v>
      </c>
      <c r="F67" t="s">
        <v>23</v>
      </c>
      <c r="G67" t="s">
        <v>334</v>
      </c>
      <c r="H67" s="16">
        <v>12</v>
      </c>
      <c r="I67" s="16">
        <v>10412</v>
      </c>
      <c r="J67" s="16">
        <v>0</v>
      </c>
      <c r="K67" s="17">
        <f t="shared" si="4"/>
        <v>867.66666666666663</v>
      </c>
      <c r="L67" s="18">
        <f t="shared" si="5"/>
        <v>0</v>
      </c>
      <c r="M67" t="s">
        <v>335</v>
      </c>
      <c r="O67" t="s">
        <v>41</v>
      </c>
      <c r="P67" t="s">
        <v>42</v>
      </c>
      <c r="Q67" t="s">
        <v>60</v>
      </c>
      <c r="R67" t="s">
        <v>336</v>
      </c>
    </row>
    <row r="68" spans="1:18">
      <c r="A68" t="s">
        <v>79</v>
      </c>
      <c r="B68" t="s">
        <v>80</v>
      </c>
      <c r="C68" t="s">
        <v>81</v>
      </c>
      <c r="D68" t="s">
        <v>21</v>
      </c>
      <c r="E68" t="s">
        <v>22</v>
      </c>
      <c r="F68" t="s">
        <v>23</v>
      </c>
      <c r="G68" t="s">
        <v>337</v>
      </c>
      <c r="H68" s="19">
        <v>12</v>
      </c>
      <c r="I68" s="19">
        <v>45345</v>
      </c>
      <c r="J68" s="19">
        <v>0</v>
      </c>
      <c r="K68" s="20">
        <f t="shared" si="4"/>
        <v>3778.75</v>
      </c>
      <c r="L68" s="21">
        <f t="shared" si="5"/>
        <v>0</v>
      </c>
      <c r="M68" t="s">
        <v>338</v>
      </c>
      <c r="O68" t="s">
        <v>41</v>
      </c>
      <c r="P68" t="s">
        <v>42</v>
      </c>
      <c r="Q68" t="s">
        <v>60</v>
      </c>
      <c r="R68" t="s">
        <v>339</v>
      </c>
    </row>
    <row r="69" spans="1:18">
      <c r="A69" t="s">
        <v>79</v>
      </c>
      <c r="B69" t="s">
        <v>80</v>
      </c>
      <c r="C69" t="s">
        <v>81</v>
      </c>
      <c r="D69" t="s">
        <v>21</v>
      </c>
      <c r="E69" t="s">
        <v>22</v>
      </c>
      <c r="F69" t="s">
        <v>23</v>
      </c>
      <c r="G69" t="s">
        <v>340</v>
      </c>
      <c r="H69" s="16">
        <v>12</v>
      </c>
      <c r="I69" s="16">
        <v>17203</v>
      </c>
      <c r="J69" s="16">
        <v>0</v>
      </c>
      <c r="K69" s="17">
        <f t="shared" si="4"/>
        <v>1433.5833333333333</v>
      </c>
      <c r="L69" s="18">
        <f t="shared" si="5"/>
        <v>0</v>
      </c>
      <c r="M69" t="s">
        <v>341</v>
      </c>
      <c r="O69" t="s">
        <v>41</v>
      </c>
      <c r="P69" t="s">
        <v>42</v>
      </c>
      <c r="Q69" t="s">
        <v>60</v>
      </c>
      <c r="R69" t="s">
        <v>342</v>
      </c>
    </row>
    <row r="70" spans="1:18">
      <c r="A70" t="s">
        <v>119</v>
      </c>
      <c r="B70" t="s">
        <v>120</v>
      </c>
      <c r="C70" t="s">
        <v>121</v>
      </c>
      <c r="D70" t="s">
        <v>21</v>
      </c>
      <c r="E70" t="s">
        <v>22</v>
      </c>
      <c r="F70" t="s">
        <v>57</v>
      </c>
      <c r="G70" t="s">
        <v>343</v>
      </c>
      <c r="H70" s="16">
        <v>12</v>
      </c>
      <c r="I70" s="16">
        <v>10478</v>
      </c>
      <c r="J70" s="16">
        <v>0</v>
      </c>
      <c r="K70" s="17">
        <f t="shared" si="4"/>
        <v>873.16666666666663</v>
      </c>
      <c r="L70" s="18">
        <f t="shared" si="5"/>
        <v>0</v>
      </c>
      <c r="M70" t="s">
        <v>344</v>
      </c>
      <c r="O70" t="s">
        <v>41</v>
      </c>
      <c r="P70" t="s">
        <v>42</v>
      </c>
      <c r="Q70" t="s">
        <v>216</v>
      </c>
      <c r="R70" t="s">
        <v>345</v>
      </c>
    </row>
    <row r="71" spans="1:18">
      <c r="A71" t="s">
        <v>346</v>
      </c>
      <c r="B71" t="s">
        <v>347</v>
      </c>
      <c r="C71" t="s">
        <v>348</v>
      </c>
      <c r="D71" t="s">
        <v>21</v>
      </c>
      <c r="E71" t="s">
        <v>22</v>
      </c>
      <c r="F71" t="s">
        <v>23</v>
      </c>
      <c r="G71" t="s">
        <v>349</v>
      </c>
      <c r="H71" s="19">
        <v>12</v>
      </c>
      <c r="I71" s="19">
        <v>4064</v>
      </c>
      <c r="J71" s="19">
        <v>0</v>
      </c>
      <c r="K71" s="20">
        <f t="shared" si="4"/>
        <v>338.66666666666669</v>
      </c>
      <c r="L71" s="21">
        <f t="shared" si="5"/>
        <v>0</v>
      </c>
      <c r="M71" t="s">
        <v>350</v>
      </c>
      <c r="O71" t="s">
        <v>41</v>
      </c>
      <c r="P71" t="s">
        <v>42</v>
      </c>
      <c r="Q71" t="s">
        <v>216</v>
      </c>
      <c r="R71" t="s">
        <v>351</v>
      </c>
    </row>
    <row r="72" spans="1:18">
      <c r="A72" t="s">
        <v>276</v>
      </c>
      <c r="B72" t="s">
        <v>277</v>
      </c>
      <c r="C72" t="s">
        <v>81</v>
      </c>
      <c r="D72" t="s">
        <v>21</v>
      </c>
      <c r="E72" t="s">
        <v>22</v>
      </c>
      <c r="F72" t="s">
        <v>23</v>
      </c>
      <c r="G72" t="s">
        <v>352</v>
      </c>
      <c r="H72" s="16">
        <v>12</v>
      </c>
      <c r="I72" s="16">
        <v>18213</v>
      </c>
      <c r="J72" s="16">
        <v>0</v>
      </c>
      <c r="K72" s="17">
        <f t="shared" si="4"/>
        <v>1517.75</v>
      </c>
      <c r="L72" s="18">
        <f t="shared" si="5"/>
        <v>0</v>
      </c>
      <c r="M72" t="s">
        <v>353</v>
      </c>
      <c r="O72" t="s">
        <v>354</v>
      </c>
      <c r="P72" t="s">
        <v>355</v>
      </c>
      <c r="Q72" t="s">
        <v>356</v>
      </c>
      <c r="R72" t="s">
        <v>357</v>
      </c>
    </row>
    <row r="73" spans="1:18">
      <c r="A73" t="s">
        <v>358</v>
      </c>
      <c r="B73" t="s">
        <v>31</v>
      </c>
      <c r="C73" t="s">
        <v>359</v>
      </c>
      <c r="D73" t="s">
        <v>21</v>
      </c>
      <c r="E73" t="s">
        <v>22</v>
      </c>
      <c r="F73" t="s">
        <v>23</v>
      </c>
      <c r="G73" t="s">
        <v>360</v>
      </c>
      <c r="H73" s="19">
        <v>12</v>
      </c>
      <c r="I73" s="19">
        <v>570</v>
      </c>
      <c r="J73" s="19">
        <v>0</v>
      </c>
      <c r="K73" s="20">
        <f t="shared" si="4"/>
        <v>47.5</v>
      </c>
      <c r="L73" s="21">
        <f t="shared" si="5"/>
        <v>0</v>
      </c>
      <c r="M73" t="s">
        <v>361</v>
      </c>
      <c r="O73" t="s">
        <v>41</v>
      </c>
      <c r="P73" t="s">
        <v>42</v>
      </c>
      <c r="Q73" t="s">
        <v>216</v>
      </c>
      <c r="R73" t="s">
        <v>362</v>
      </c>
    </row>
    <row r="74" spans="1:18">
      <c r="A74" t="s">
        <v>163</v>
      </c>
      <c r="B74" t="s">
        <v>164</v>
      </c>
      <c r="C74" t="s">
        <v>139</v>
      </c>
      <c r="D74" t="s">
        <v>21</v>
      </c>
      <c r="E74" t="s">
        <v>22</v>
      </c>
      <c r="F74" t="s">
        <v>23</v>
      </c>
      <c r="G74" t="s">
        <v>363</v>
      </c>
      <c r="H74" s="16">
        <v>12</v>
      </c>
      <c r="I74" s="16">
        <v>317</v>
      </c>
      <c r="J74" s="16">
        <v>0</v>
      </c>
      <c r="K74" s="17">
        <f t="shared" si="4"/>
        <v>26.416666666666668</v>
      </c>
      <c r="L74" s="18">
        <f t="shared" si="5"/>
        <v>0</v>
      </c>
      <c r="M74" t="s">
        <v>364</v>
      </c>
      <c r="O74" t="s">
        <v>41</v>
      </c>
      <c r="P74" t="s">
        <v>42</v>
      </c>
      <c r="Q74" t="s">
        <v>216</v>
      </c>
      <c r="R74" t="s">
        <v>365</v>
      </c>
    </row>
    <row r="75" spans="1:18">
      <c r="A75" t="s">
        <v>73</v>
      </c>
      <c r="B75" t="s">
        <v>31</v>
      </c>
      <c r="C75" t="s">
        <v>74</v>
      </c>
      <c r="D75" t="s">
        <v>21</v>
      </c>
      <c r="E75" t="s">
        <v>22</v>
      </c>
      <c r="F75" t="s">
        <v>57</v>
      </c>
      <c r="G75" t="s">
        <v>366</v>
      </c>
      <c r="H75" s="19">
        <v>12</v>
      </c>
      <c r="I75" s="19">
        <v>2077</v>
      </c>
      <c r="J75" s="19">
        <v>0</v>
      </c>
      <c r="K75" s="20">
        <f t="shared" si="4"/>
        <v>173.08333333333334</v>
      </c>
      <c r="L75" s="21">
        <f t="shared" si="5"/>
        <v>0</v>
      </c>
      <c r="M75" t="s">
        <v>367</v>
      </c>
      <c r="O75" t="s">
        <v>41</v>
      </c>
      <c r="P75" t="s">
        <v>42</v>
      </c>
      <c r="Q75" t="s">
        <v>216</v>
      </c>
      <c r="R75" t="s">
        <v>368</v>
      </c>
    </row>
    <row r="76" spans="1:18">
      <c r="A76" t="s">
        <v>79</v>
      </c>
      <c r="B76" t="s">
        <v>80</v>
      </c>
      <c r="C76" t="s">
        <v>81</v>
      </c>
      <c r="D76" t="s">
        <v>21</v>
      </c>
      <c r="E76" t="s">
        <v>22</v>
      </c>
      <c r="F76" t="s">
        <v>23</v>
      </c>
      <c r="G76" t="s">
        <v>369</v>
      </c>
      <c r="H76" s="16">
        <v>12</v>
      </c>
      <c r="I76" s="16">
        <v>30411</v>
      </c>
      <c r="J76" s="16">
        <v>0</v>
      </c>
      <c r="K76" s="17">
        <f t="shared" si="4"/>
        <v>2534.25</v>
      </c>
      <c r="L76" s="18">
        <f t="shared" si="5"/>
        <v>0</v>
      </c>
      <c r="M76" t="s">
        <v>370</v>
      </c>
      <c r="O76" t="s">
        <v>41</v>
      </c>
      <c r="P76" t="s">
        <v>42</v>
      </c>
      <c r="Q76" t="s">
        <v>246</v>
      </c>
      <c r="R76" t="s">
        <v>318</v>
      </c>
    </row>
    <row r="77" spans="1:18">
      <c r="A77" t="s">
        <v>163</v>
      </c>
      <c r="B77" t="s">
        <v>164</v>
      </c>
      <c r="C77" t="s">
        <v>139</v>
      </c>
      <c r="D77" t="s">
        <v>21</v>
      </c>
      <c r="E77" t="s">
        <v>22</v>
      </c>
      <c r="F77" t="s">
        <v>23</v>
      </c>
      <c r="G77" t="s">
        <v>371</v>
      </c>
      <c r="H77" s="19">
        <v>12</v>
      </c>
      <c r="I77" s="19">
        <v>25924</v>
      </c>
      <c r="J77" s="19">
        <v>0</v>
      </c>
      <c r="K77" s="20">
        <f t="shared" si="4"/>
        <v>2160.3333333333335</v>
      </c>
      <c r="L77" s="21">
        <f t="shared" si="5"/>
        <v>0</v>
      </c>
      <c r="M77" t="s">
        <v>372</v>
      </c>
      <c r="O77" t="s">
        <v>41</v>
      </c>
      <c r="P77" t="s">
        <v>42</v>
      </c>
      <c r="Q77" t="s">
        <v>373</v>
      </c>
      <c r="R77" t="s">
        <v>374</v>
      </c>
    </row>
    <row r="78" spans="1:18">
      <c r="A78" t="s">
        <v>119</v>
      </c>
      <c r="B78" t="s">
        <v>120</v>
      </c>
      <c r="C78" t="s">
        <v>121</v>
      </c>
      <c r="D78" t="s">
        <v>21</v>
      </c>
      <c r="E78" t="s">
        <v>22</v>
      </c>
      <c r="F78" t="s">
        <v>57</v>
      </c>
      <c r="G78" t="s">
        <v>375</v>
      </c>
      <c r="H78" s="16">
        <v>12</v>
      </c>
      <c r="I78" s="16">
        <v>22086</v>
      </c>
      <c r="J78" s="16">
        <v>0</v>
      </c>
      <c r="K78" s="17">
        <f t="shared" si="4"/>
        <v>1840.5</v>
      </c>
      <c r="L78" s="18">
        <f t="shared" si="5"/>
        <v>0</v>
      </c>
      <c r="M78" t="s">
        <v>376</v>
      </c>
      <c r="O78" t="s">
        <v>41</v>
      </c>
      <c r="P78" t="s">
        <v>42</v>
      </c>
      <c r="Q78" t="s">
        <v>246</v>
      </c>
      <c r="R78" t="s">
        <v>377</v>
      </c>
    </row>
    <row r="79" spans="1:18">
      <c r="A79" t="s">
        <v>378</v>
      </c>
      <c r="B79" t="s">
        <v>379</v>
      </c>
      <c r="C79" t="s">
        <v>380</v>
      </c>
      <c r="D79" t="s">
        <v>21</v>
      </c>
      <c r="E79" t="s">
        <v>22</v>
      </c>
      <c r="F79" t="s">
        <v>23</v>
      </c>
      <c r="G79" t="s">
        <v>381</v>
      </c>
      <c r="H79" s="19">
        <v>12</v>
      </c>
      <c r="I79" s="19">
        <v>9736</v>
      </c>
      <c r="J79" s="19">
        <v>0</v>
      </c>
      <c r="K79" s="20">
        <f t="shared" si="4"/>
        <v>811.33333333333337</v>
      </c>
      <c r="L79" s="21">
        <f t="shared" si="5"/>
        <v>0</v>
      </c>
      <c r="M79" t="s">
        <v>382</v>
      </c>
      <c r="O79" t="s">
        <v>41</v>
      </c>
      <c r="P79" t="s">
        <v>42</v>
      </c>
      <c r="Q79" t="s">
        <v>246</v>
      </c>
    </row>
    <row r="80" spans="1:18">
      <c r="A80" t="s">
        <v>383</v>
      </c>
      <c r="B80" t="s">
        <v>384</v>
      </c>
      <c r="C80" t="s">
        <v>385</v>
      </c>
      <c r="D80" t="s">
        <v>21</v>
      </c>
      <c r="E80" t="s">
        <v>22</v>
      </c>
      <c r="F80" t="s">
        <v>57</v>
      </c>
      <c r="G80" t="s">
        <v>386</v>
      </c>
      <c r="H80" s="16">
        <v>12</v>
      </c>
      <c r="I80" s="16">
        <v>7844</v>
      </c>
      <c r="J80" s="16">
        <v>4586</v>
      </c>
      <c r="K80" s="17">
        <f t="shared" si="4"/>
        <v>653.66666666666663</v>
      </c>
      <c r="L80" s="18">
        <f t="shared" si="5"/>
        <v>382.16666666666669</v>
      </c>
      <c r="M80" t="s">
        <v>387</v>
      </c>
      <c r="O80" t="s">
        <v>50</v>
      </c>
      <c r="P80" t="s">
        <v>51</v>
      </c>
      <c r="Q80" t="s">
        <v>266</v>
      </c>
      <c r="R80" t="s">
        <v>388</v>
      </c>
    </row>
    <row r="81" spans="1:18">
      <c r="A81" t="s">
        <v>158</v>
      </c>
      <c r="B81" t="s">
        <v>31</v>
      </c>
      <c r="C81" t="s">
        <v>159</v>
      </c>
      <c r="D81" t="s">
        <v>21</v>
      </c>
      <c r="E81" t="s">
        <v>22</v>
      </c>
      <c r="F81" t="s">
        <v>23</v>
      </c>
      <c r="G81" t="s">
        <v>389</v>
      </c>
      <c r="H81" s="19">
        <v>12</v>
      </c>
      <c r="I81" s="19">
        <v>32776</v>
      </c>
      <c r="J81" s="19">
        <v>0</v>
      </c>
      <c r="K81" s="20">
        <f t="shared" si="4"/>
        <v>2731.3333333333335</v>
      </c>
      <c r="L81" s="21">
        <f t="shared" si="5"/>
        <v>0</v>
      </c>
      <c r="M81" t="s">
        <v>390</v>
      </c>
      <c r="O81" t="s">
        <v>41</v>
      </c>
      <c r="P81" t="s">
        <v>42</v>
      </c>
      <c r="Q81" t="s">
        <v>60</v>
      </c>
      <c r="R81" t="s">
        <v>162</v>
      </c>
    </row>
    <row r="82" spans="1:18">
      <c r="A82" t="s">
        <v>119</v>
      </c>
      <c r="B82" t="s">
        <v>120</v>
      </c>
      <c r="C82" t="s">
        <v>121</v>
      </c>
      <c r="D82" t="s">
        <v>21</v>
      </c>
      <c r="E82" t="s">
        <v>22</v>
      </c>
      <c r="F82" t="s">
        <v>57</v>
      </c>
      <c r="G82" t="s">
        <v>391</v>
      </c>
      <c r="H82" s="16">
        <v>10</v>
      </c>
      <c r="I82" s="16">
        <v>49803</v>
      </c>
      <c r="J82" s="16">
        <v>0</v>
      </c>
      <c r="K82" s="17">
        <f t="shared" si="4"/>
        <v>4980.3</v>
      </c>
      <c r="L82" s="18">
        <f t="shared" si="5"/>
        <v>0</v>
      </c>
      <c r="M82" t="s">
        <v>392</v>
      </c>
      <c r="O82" t="s">
        <v>26</v>
      </c>
      <c r="P82" t="s">
        <v>27</v>
      </c>
      <c r="Q82" t="s">
        <v>197</v>
      </c>
      <c r="R82" t="s">
        <v>393</v>
      </c>
    </row>
    <row r="83" spans="1:18">
      <c r="A83" t="s">
        <v>138</v>
      </c>
      <c r="B83" t="s">
        <v>31</v>
      </c>
      <c r="C83" t="s">
        <v>139</v>
      </c>
      <c r="D83" t="s">
        <v>21</v>
      </c>
      <c r="E83" t="s">
        <v>22</v>
      </c>
      <c r="F83" t="s">
        <v>23</v>
      </c>
      <c r="G83" t="s">
        <v>394</v>
      </c>
      <c r="H83" s="19">
        <v>12</v>
      </c>
      <c r="I83" s="19">
        <v>10092</v>
      </c>
      <c r="J83" s="19">
        <v>0</v>
      </c>
      <c r="K83" s="20">
        <f t="shared" si="4"/>
        <v>841</v>
      </c>
      <c r="L83" s="21">
        <f t="shared" si="5"/>
        <v>0</v>
      </c>
      <c r="M83" t="s">
        <v>395</v>
      </c>
      <c r="O83" t="s">
        <v>41</v>
      </c>
      <c r="P83" t="s">
        <v>42</v>
      </c>
      <c r="Q83" t="s">
        <v>60</v>
      </c>
      <c r="R83" t="s">
        <v>396</v>
      </c>
    </row>
    <row r="84" spans="1:18">
      <c r="A84" t="s">
        <v>37</v>
      </c>
      <c r="B84" t="s">
        <v>31</v>
      </c>
      <c r="C84" t="s">
        <v>38</v>
      </c>
      <c r="D84" t="s">
        <v>21</v>
      </c>
      <c r="E84" t="s">
        <v>22</v>
      </c>
      <c r="F84" t="s">
        <v>23</v>
      </c>
      <c r="G84" t="s">
        <v>397</v>
      </c>
      <c r="H84" s="16">
        <v>12</v>
      </c>
      <c r="I84" s="16">
        <v>7128</v>
      </c>
      <c r="J84" s="16">
        <v>0</v>
      </c>
      <c r="K84" s="17">
        <f t="shared" si="4"/>
        <v>594</v>
      </c>
      <c r="L84" s="18">
        <f t="shared" si="5"/>
        <v>0</v>
      </c>
      <c r="M84" t="s">
        <v>398</v>
      </c>
      <c r="O84" t="s">
        <v>41</v>
      </c>
      <c r="P84" t="s">
        <v>42</v>
      </c>
      <c r="Q84" t="s">
        <v>60</v>
      </c>
      <c r="R84" t="s">
        <v>399</v>
      </c>
    </row>
    <row r="85" spans="1:18">
      <c r="A85" t="s">
        <v>37</v>
      </c>
      <c r="B85" t="s">
        <v>31</v>
      </c>
      <c r="C85" t="s">
        <v>38</v>
      </c>
      <c r="D85" t="s">
        <v>21</v>
      </c>
      <c r="E85" t="s">
        <v>22</v>
      </c>
      <c r="F85" t="s">
        <v>23</v>
      </c>
      <c r="G85" t="s">
        <v>400</v>
      </c>
      <c r="H85" s="19">
        <v>12</v>
      </c>
      <c r="I85" s="19">
        <v>29261</v>
      </c>
      <c r="J85" s="19">
        <v>0</v>
      </c>
      <c r="K85" s="20">
        <f t="shared" si="4"/>
        <v>2438.4166666666665</v>
      </c>
      <c r="L85" s="21">
        <f t="shared" si="5"/>
        <v>0</v>
      </c>
      <c r="M85" t="s">
        <v>401</v>
      </c>
      <c r="O85" t="s">
        <v>41</v>
      </c>
      <c r="P85" t="s">
        <v>42</v>
      </c>
      <c r="Q85" t="s">
        <v>60</v>
      </c>
      <c r="R85" t="s">
        <v>402</v>
      </c>
    </row>
    <row r="86" spans="1:18">
      <c r="A86" t="s">
        <v>91</v>
      </c>
      <c r="B86" t="s">
        <v>92</v>
      </c>
      <c r="C86" t="s">
        <v>93</v>
      </c>
      <c r="D86" t="s">
        <v>21</v>
      </c>
      <c r="E86" t="s">
        <v>22</v>
      </c>
      <c r="F86" t="s">
        <v>23</v>
      </c>
      <c r="G86" t="s">
        <v>403</v>
      </c>
      <c r="H86" s="19">
        <v>12</v>
      </c>
      <c r="I86" s="19">
        <v>13870</v>
      </c>
      <c r="J86" s="19">
        <v>0</v>
      </c>
      <c r="K86" s="20">
        <f t="shared" si="4"/>
        <v>1155.8333333333333</v>
      </c>
      <c r="L86" s="21">
        <f t="shared" si="5"/>
        <v>0</v>
      </c>
      <c r="M86" t="s">
        <v>404</v>
      </c>
      <c r="O86" t="s">
        <v>26</v>
      </c>
      <c r="P86" t="s">
        <v>27</v>
      </c>
      <c r="Q86" t="s">
        <v>405</v>
      </c>
      <c r="R86" t="s">
        <v>406</v>
      </c>
    </row>
    <row r="87" spans="1:18">
      <c r="A87" t="s">
        <v>407</v>
      </c>
      <c r="B87" t="s">
        <v>31</v>
      </c>
      <c r="C87" t="s">
        <v>408</v>
      </c>
      <c r="D87" t="s">
        <v>21</v>
      </c>
      <c r="E87" t="s">
        <v>22</v>
      </c>
      <c r="F87" t="s">
        <v>23</v>
      </c>
      <c r="G87" t="s">
        <v>409</v>
      </c>
      <c r="H87" s="19">
        <v>4</v>
      </c>
      <c r="I87" s="19">
        <v>502</v>
      </c>
      <c r="J87" s="19">
        <v>0</v>
      </c>
      <c r="K87" s="20">
        <f t="shared" si="4"/>
        <v>125.5</v>
      </c>
      <c r="L87" s="21">
        <f t="shared" si="5"/>
        <v>0</v>
      </c>
      <c r="M87" t="s">
        <v>410</v>
      </c>
      <c r="O87" t="s">
        <v>41</v>
      </c>
      <c r="P87" t="s">
        <v>42</v>
      </c>
      <c r="Q87" t="s">
        <v>411</v>
      </c>
      <c r="R87" t="s">
        <v>412</v>
      </c>
    </row>
    <row r="88" spans="1:18">
      <c r="A88" t="s">
        <v>413</v>
      </c>
      <c r="B88" t="s">
        <v>414</v>
      </c>
      <c r="C88" t="s">
        <v>415</v>
      </c>
      <c r="D88" t="s">
        <v>21</v>
      </c>
      <c r="E88" t="s">
        <v>22</v>
      </c>
      <c r="F88" t="s">
        <v>109</v>
      </c>
      <c r="G88" t="s">
        <v>416</v>
      </c>
      <c r="H88" s="16">
        <v>12</v>
      </c>
      <c r="I88" s="16">
        <v>7068</v>
      </c>
      <c r="J88" s="16">
        <v>0</v>
      </c>
      <c r="K88" s="17">
        <f t="shared" si="4"/>
        <v>589</v>
      </c>
      <c r="L88" s="18">
        <f t="shared" si="5"/>
        <v>0</v>
      </c>
      <c r="M88" t="s">
        <v>417</v>
      </c>
      <c r="O88" t="s">
        <v>41</v>
      </c>
      <c r="P88" t="s">
        <v>42</v>
      </c>
      <c r="Q88" t="s">
        <v>411</v>
      </c>
      <c r="R88" t="s">
        <v>418</v>
      </c>
    </row>
    <row r="89" spans="1:18">
      <c r="A89" t="s">
        <v>138</v>
      </c>
      <c r="B89" t="s">
        <v>31</v>
      </c>
      <c r="C89" t="s">
        <v>139</v>
      </c>
      <c r="D89" t="s">
        <v>21</v>
      </c>
      <c r="E89" t="s">
        <v>22</v>
      </c>
      <c r="F89" t="s">
        <v>23</v>
      </c>
      <c r="G89" t="s">
        <v>419</v>
      </c>
      <c r="H89" s="19">
        <v>12</v>
      </c>
      <c r="I89" s="19">
        <v>4110</v>
      </c>
      <c r="J89" s="19">
        <v>3683</v>
      </c>
      <c r="K89" s="20">
        <f t="shared" si="4"/>
        <v>342.5</v>
      </c>
      <c r="L89" s="21">
        <f t="shared" si="5"/>
        <v>306.91666666666669</v>
      </c>
      <c r="M89" t="s">
        <v>420</v>
      </c>
      <c r="O89" t="s">
        <v>50</v>
      </c>
      <c r="P89" t="s">
        <v>51</v>
      </c>
      <c r="Q89" t="s">
        <v>421</v>
      </c>
      <c r="R89" t="s">
        <v>422</v>
      </c>
    </row>
    <row r="90" spans="1:18">
      <c r="A90" t="s">
        <v>79</v>
      </c>
      <c r="B90" t="s">
        <v>80</v>
      </c>
      <c r="C90" t="s">
        <v>81</v>
      </c>
      <c r="D90" t="s">
        <v>21</v>
      </c>
      <c r="E90" t="s">
        <v>22</v>
      </c>
      <c r="F90" t="s">
        <v>23</v>
      </c>
      <c r="G90" t="s">
        <v>423</v>
      </c>
      <c r="H90" s="19">
        <v>12</v>
      </c>
      <c r="I90" s="19">
        <v>11666</v>
      </c>
      <c r="J90" s="19">
        <v>0</v>
      </c>
      <c r="K90" s="20">
        <f t="shared" si="4"/>
        <v>972.16666666666663</v>
      </c>
      <c r="L90" s="21">
        <f t="shared" si="5"/>
        <v>0</v>
      </c>
      <c r="M90" t="s">
        <v>424</v>
      </c>
      <c r="O90" t="s">
        <v>41</v>
      </c>
      <c r="P90" t="s">
        <v>42</v>
      </c>
      <c r="Q90" t="s">
        <v>425</v>
      </c>
      <c r="R90" t="s">
        <v>426</v>
      </c>
    </row>
    <row r="91" spans="1:18">
      <c r="A91" t="s">
        <v>163</v>
      </c>
      <c r="B91" t="s">
        <v>164</v>
      </c>
      <c r="C91" t="s">
        <v>139</v>
      </c>
      <c r="D91" t="s">
        <v>21</v>
      </c>
      <c r="E91" t="s">
        <v>22</v>
      </c>
      <c r="F91" t="s">
        <v>23</v>
      </c>
      <c r="G91" t="s">
        <v>427</v>
      </c>
      <c r="H91" s="16">
        <v>12</v>
      </c>
      <c r="I91" s="16">
        <v>64884</v>
      </c>
      <c r="J91" s="16">
        <v>0</v>
      </c>
      <c r="K91" s="17">
        <f t="shared" si="4"/>
        <v>5407</v>
      </c>
      <c r="L91" s="18">
        <f t="shared" si="5"/>
        <v>0</v>
      </c>
      <c r="M91" t="s">
        <v>428</v>
      </c>
      <c r="O91" t="s">
        <v>26</v>
      </c>
      <c r="P91" t="s">
        <v>27</v>
      </c>
      <c r="Q91" t="s">
        <v>429</v>
      </c>
      <c r="R91" t="s">
        <v>430</v>
      </c>
    </row>
    <row r="92" spans="1:18">
      <c r="A92" t="s">
        <v>431</v>
      </c>
      <c r="B92" t="s">
        <v>432</v>
      </c>
      <c r="C92" t="s">
        <v>237</v>
      </c>
      <c r="D92" t="s">
        <v>21</v>
      </c>
      <c r="E92" t="s">
        <v>22</v>
      </c>
      <c r="F92" t="s">
        <v>238</v>
      </c>
      <c r="G92" t="s">
        <v>433</v>
      </c>
      <c r="H92" s="16">
        <v>12</v>
      </c>
      <c r="I92" s="16">
        <v>24524</v>
      </c>
      <c r="J92" s="16">
        <v>15892</v>
      </c>
      <c r="K92" s="17">
        <f t="shared" si="4"/>
        <v>2043.6666666666667</v>
      </c>
      <c r="L92" s="18">
        <f t="shared" si="5"/>
        <v>1324.3333333333333</v>
      </c>
      <c r="M92" t="s">
        <v>434</v>
      </c>
      <c r="O92" t="s">
        <v>50</v>
      </c>
      <c r="P92" t="s">
        <v>51</v>
      </c>
      <c r="Q92" t="s">
        <v>421</v>
      </c>
      <c r="R92" t="s">
        <v>435</v>
      </c>
    </row>
    <row r="93" spans="1:18">
      <c r="A93" t="s">
        <v>436</v>
      </c>
      <c r="B93" t="s">
        <v>31</v>
      </c>
      <c r="C93" t="s">
        <v>437</v>
      </c>
      <c r="D93" t="s">
        <v>21</v>
      </c>
      <c r="E93" t="s">
        <v>22</v>
      </c>
      <c r="F93" t="s">
        <v>151</v>
      </c>
      <c r="G93" t="s">
        <v>438</v>
      </c>
      <c r="H93" s="19">
        <v>12</v>
      </c>
      <c r="I93" s="19">
        <v>20204</v>
      </c>
      <c r="J93" s="19">
        <v>0</v>
      </c>
      <c r="K93" s="20">
        <f t="shared" si="4"/>
        <v>1683.6666666666667</v>
      </c>
      <c r="L93" s="21">
        <f t="shared" si="5"/>
        <v>0</v>
      </c>
      <c r="M93" t="s">
        <v>439</v>
      </c>
      <c r="O93" t="s">
        <v>354</v>
      </c>
      <c r="P93" t="s">
        <v>355</v>
      </c>
      <c r="Q93" t="s">
        <v>440</v>
      </c>
      <c r="R93" t="s">
        <v>441</v>
      </c>
    </row>
    <row r="94" spans="1:18">
      <c r="A94" t="s">
        <v>119</v>
      </c>
      <c r="B94" t="s">
        <v>120</v>
      </c>
      <c r="C94" t="s">
        <v>121</v>
      </c>
      <c r="D94" t="s">
        <v>21</v>
      </c>
      <c r="E94" t="s">
        <v>22</v>
      </c>
      <c r="F94" t="s">
        <v>57</v>
      </c>
      <c r="G94" t="s">
        <v>442</v>
      </c>
      <c r="H94" s="16">
        <v>12</v>
      </c>
      <c r="I94" s="16">
        <v>53004</v>
      </c>
      <c r="J94" s="16">
        <v>0</v>
      </c>
      <c r="K94" s="17">
        <f t="shared" si="4"/>
        <v>4417</v>
      </c>
      <c r="L94" s="18">
        <f t="shared" si="5"/>
        <v>0</v>
      </c>
      <c r="M94" t="s">
        <v>443</v>
      </c>
      <c r="O94" t="s">
        <v>41</v>
      </c>
      <c r="P94" t="s">
        <v>42</v>
      </c>
      <c r="Q94" t="s">
        <v>425</v>
      </c>
      <c r="R94" t="s">
        <v>444</v>
      </c>
    </row>
    <row r="95" spans="1:18">
      <c r="A95" t="s">
        <v>138</v>
      </c>
      <c r="B95" t="s">
        <v>31</v>
      </c>
      <c r="C95" t="s">
        <v>139</v>
      </c>
      <c r="D95" t="s">
        <v>21</v>
      </c>
      <c r="E95" t="s">
        <v>22</v>
      </c>
      <c r="F95" t="s">
        <v>23</v>
      </c>
      <c r="G95" t="s">
        <v>445</v>
      </c>
      <c r="H95" s="16">
        <v>12</v>
      </c>
      <c r="I95" s="16">
        <v>11452</v>
      </c>
      <c r="J95" s="16">
        <v>11354</v>
      </c>
      <c r="K95" s="17">
        <f t="shared" si="4"/>
        <v>954.33333333333337</v>
      </c>
      <c r="L95" s="18">
        <f t="shared" si="5"/>
        <v>946.16666666666663</v>
      </c>
      <c r="M95" t="s">
        <v>446</v>
      </c>
      <c r="O95" t="s">
        <v>50</v>
      </c>
      <c r="P95" t="s">
        <v>51</v>
      </c>
      <c r="Q95" t="s">
        <v>421</v>
      </c>
      <c r="R95" t="s">
        <v>447</v>
      </c>
    </row>
    <row r="96" spans="1:18">
      <c r="A96" t="s">
        <v>448</v>
      </c>
      <c r="B96" t="s">
        <v>31</v>
      </c>
      <c r="C96" t="s">
        <v>359</v>
      </c>
      <c r="D96" t="s">
        <v>21</v>
      </c>
      <c r="E96" t="s">
        <v>22</v>
      </c>
      <c r="F96" t="s">
        <v>23</v>
      </c>
      <c r="G96" t="s">
        <v>449</v>
      </c>
      <c r="H96" s="19">
        <v>11</v>
      </c>
      <c r="I96" s="19">
        <v>6063</v>
      </c>
      <c r="J96" s="19">
        <v>5303</v>
      </c>
      <c r="K96" s="20">
        <f t="shared" si="4"/>
        <v>551.18181818181813</v>
      </c>
      <c r="L96" s="21">
        <f t="shared" si="5"/>
        <v>482.09090909090907</v>
      </c>
      <c r="M96" t="s">
        <v>450</v>
      </c>
      <c r="O96" t="s">
        <v>451</v>
      </c>
      <c r="P96" t="s">
        <v>452</v>
      </c>
      <c r="Q96" t="s">
        <v>453</v>
      </c>
    </row>
    <row r="97" spans="1:18">
      <c r="A97" t="s">
        <v>454</v>
      </c>
      <c r="B97" t="s">
        <v>455</v>
      </c>
      <c r="C97" t="s">
        <v>456</v>
      </c>
      <c r="D97" t="s">
        <v>21</v>
      </c>
      <c r="E97" t="s">
        <v>22</v>
      </c>
      <c r="F97" t="s">
        <v>23</v>
      </c>
      <c r="G97" t="s">
        <v>457</v>
      </c>
      <c r="H97" s="16">
        <v>12</v>
      </c>
      <c r="I97" s="16">
        <v>38202</v>
      </c>
      <c r="J97" s="16">
        <v>0</v>
      </c>
      <c r="K97" s="17">
        <f t="shared" si="4"/>
        <v>3183.5</v>
      </c>
      <c r="L97" s="18">
        <f t="shared" si="5"/>
        <v>0</v>
      </c>
      <c r="M97" t="s">
        <v>458</v>
      </c>
      <c r="O97" t="s">
        <v>41</v>
      </c>
      <c r="P97" t="s">
        <v>42</v>
      </c>
      <c r="Q97" t="s">
        <v>411</v>
      </c>
      <c r="R97" t="s">
        <v>459</v>
      </c>
    </row>
    <row r="98" spans="1:18">
      <c r="A98" t="s">
        <v>138</v>
      </c>
      <c r="B98" t="s">
        <v>31</v>
      </c>
      <c r="C98" t="s">
        <v>139</v>
      </c>
      <c r="D98" t="s">
        <v>21</v>
      </c>
      <c r="E98" t="s">
        <v>22</v>
      </c>
      <c r="F98" t="s">
        <v>23</v>
      </c>
      <c r="G98" t="s">
        <v>460</v>
      </c>
      <c r="H98" s="19">
        <v>12</v>
      </c>
      <c r="I98" s="19">
        <v>3172</v>
      </c>
      <c r="J98" s="19">
        <v>0</v>
      </c>
      <c r="K98" s="20">
        <f t="shared" ref="K98:K129" si="6">I98/H98</f>
        <v>264.33333333333331</v>
      </c>
      <c r="L98" s="21">
        <f t="shared" ref="L98:L129" si="7">J98/H98</f>
        <v>0</v>
      </c>
      <c r="M98" t="s">
        <v>461</v>
      </c>
      <c r="O98" t="s">
        <v>26</v>
      </c>
      <c r="P98" t="s">
        <v>27</v>
      </c>
      <c r="Q98" t="s">
        <v>462</v>
      </c>
      <c r="R98" t="s">
        <v>463</v>
      </c>
    </row>
    <row r="99" spans="1:18">
      <c r="A99" t="s">
        <v>163</v>
      </c>
      <c r="B99" t="s">
        <v>164</v>
      </c>
      <c r="C99" t="s">
        <v>139</v>
      </c>
      <c r="D99" t="s">
        <v>21</v>
      </c>
      <c r="E99" t="s">
        <v>22</v>
      </c>
      <c r="F99" t="s">
        <v>23</v>
      </c>
      <c r="G99" t="s">
        <v>464</v>
      </c>
      <c r="H99" s="16">
        <v>12</v>
      </c>
      <c r="I99" s="16">
        <v>8824</v>
      </c>
      <c r="J99" s="16">
        <v>0</v>
      </c>
      <c r="K99" s="17">
        <f t="shared" si="6"/>
        <v>735.33333333333337</v>
      </c>
      <c r="L99" s="18">
        <f t="shared" si="7"/>
        <v>0</v>
      </c>
      <c r="M99" t="s">
        <v>465</v>
      </c>
      <c r="O99" t="s">
        <v>41</v>
      </c>
      <c r="P99" t="s">
        <v>42</v>
      </c>
      <c r="Q99" t="s">
        <v>425</v>
      </c>
      <c r="R99" t="s">
        <v>466</v>
      </c>
    </row>
    <row r="100" spans="1:18">
      <c r="A100" t="s">
        <v>148</v>
      </c>
      <c r="B100" t="s">
        <v>149</v>
      </c>
      <c r="C100" t="s">
        <v>150</v>
      </c>
      <c r="D100" t="s">
        <v>21</v>
      </c>
      <c r="E100" t="s">
        <v>22</v>
      </c>
      <c r="F100" t="s">
        <v>151</v>
      </c>
      <c r="G100" t="s">
        <v>467</v>
      </c>
      <c r="H100" s="19">
        <v>12</v>
      </c>
      <c r="I100" s="19">
        <v>19774</v>
      </c>
      <c r="J100" s="19">
        <v>17804</v>
      </c>
      <c r="K100" s="20">
        <f t="shared" si="6"/>
        <v>1647.8333333333333</v>
      </c>
      <c r="L100" s="21">
        <f t="shared" si="7"/>
        <v>1483.6666666666667</v>
      </c>
      <c r="M100" t="s">
        <v>468</v>
      </c>
      <c r="O100" t="s">
        <v>50</v>
      </c>
      <c r="P100" t="s">
        <v>51</v>
      </c>
      <c r="Q100" t="s">
        <v>421</v>
      </c>
      <c r="R100" t="s">
        <v>469</v>
      </c>
    </row>
    <row r="101" spans="1:18">
      <c r="A101" t="s">
        <v>138</v>
      </c>
      <c r="B101" t="s">
        <v>31</v>
      </c>
      <c r="C101" t="s">
        <v>139</v>
      </c>
      <c r="D101" t="s">
        <v>21</v>
      </c>
      <c r="E101" t="s">
        <v>22</v>
      </c>
      <c r="F101" t="s">
        <v>23</v>
      </c>
      <c r="G101" t="s">
        <v>470</v>
      </c>
      <c r="H101" s="16">
        <v>12</v>
      </c>
      <c r="I101" s="16">
        <v>8860</v>
      </c>
      <c r="J101" s="16">
        <v>6892</v>
      </c>
      <c r="K101" s="17">
        <f t="shared" si="6"/>
        <v>738.33333333333337</v>
      </c>
      <c r="L101" s="18">
        <f t="shared" si="7"/>
        <v>574.33333333333337</v>
      </c>
      <c r="M101" t="s">
        <v>471</v>
      </c>
      <c r="O101" t="s">
        <v>50</v>
      </c>
      <c r="P101" t="s">
        <v>51</v>
      </c>
      <c r="Q101" t="s">
        <v>421</v>
      </c>
      <c r="R101" t="s">
        <v>472</v>
      </c>
    </row>
    <row r="102" spans="1:18">
      <c r="A102" t="s">
        <v>473</v>
      </c>
      <c r="B102" t="s">
        <v>31</v>
      </c>
      <c r="C102" t="s">
        <v>474</v>
      </c>
      <c r="D102" t="s">
        <v>21</v>
      </c>
      <c r="E102" t="s">
        <v>22</v>
      </c>
      <c r="F102" t="s">
        <v>238</v>
      </c>
      <c r="G102" t="s">
        <v>475</v>
      </c>
      <c r="H102" s="19">
        <v>12</v>
      </c>
      <c r="I102" s="19">
        <v>30619</v>
      </c>
      <c r="J102" s="19">
        <v>0</v>
      </c>
      <c r="K102" s="20">
        <f t="shared" si="6"/>
        <v>2551.5833333333335</v>
      </c>
      <c r="L102" s="21">
        <f t="shared" si="7"/>
        <v>0</v>
      </c>
      <c r="M102" t="s">
        <v>476</v>
      </c>
      <c r="O102" t="s">
        <v>41</v>
      </c>
      <c r="P102" t="s">
        <v>42</v>
      </c>
      <c r="Q102" t="s">
        <v>425</v>
      </c>
      <c r="R102" t="s">
        <v>477</v>
      </c>
    </row>
    <row r="103" spans="1:18">
      <c r="A103" t="s">
        <v>91</v>
      </c>
      <c r="B103" t="s">
        <v>92</v>
      </c>
      <c r="C103" t="s">
        <v>93</v>
      </c>
      <c r="D103" t="s">
        <v>21</v>
      </c>
      <c r="E103" t="s">
        <v>22</v>
      </c>
      <c r="F103" t="s">
        <v>23</v>
      </c>
      <c r="G103" t="s">
        <v>478</v>
      </c>
      <c r="H103" s="16">
        <v>12</v>
      </c>
      <c r="I103" s="16">
        <v>14183</v>
      </c>
      <c r="J103" s="16">
        <v>0</v>
      </c>
      <c r="K103" s="17">
        <f t="shared" si="6"/>
        <v>1181.9166666666667</v>
      </c>
      <c r="L103" s="18">
        <f t="shared" si="7"/>
        <v>0</v>
      </c>
      <c r="M103" t="s">
        <v>479</v>
      </c>
      <c r="O103" t="s">
        <v>26</v>
      </c>
      <c r="P103" t="s">
        <v>27</v>
      </c>
      <c r="Q103" t="s">
        <v>480</v>
      </c>
      <c r="R103" t="s">
        <v>481</v>
      </c>
    </row>
    <row r="104" spans="1:18">
      <c r="A104" t="s">
        <v>163</v>
      </c>
      <c r="B104" t="s">
        <v>164</v>
      </c>
      <c r="C104" t="s">
        <v>139</v>
      </c>
      <c r="D104" t="s">
        <v>21</v>
      </c>
      <c r="E104" t="s">
        <v>22</v>
      </c>
      <c r="F104" t="s">
        <v>23</v>
      </c>
      <c r="G104" t="s">
        <v>482</v>
      </c>
      <c r="H104" s="19">
        <v>12</v>
      </c>
      <c r="I104" s="19">
        <v>40596</v>
      </c>
      <c r="J104" s="19">
        <v>0</v>
      </c>
      <c r="K104" s="20">
        <f t="shared" si="6"/>
        <v>3383</v>
      </c>
      <c r="L104" s="21">
        <f t="shared" si="7"/>
        <v>0</v>
      </c>
      <c r="M104" t="s">
        <v>483</v>
      </c>
      <c r="O104" t="s">
        <v>41</v>
      </c>
      <c r="P104" t="s">
        <v>42</v>
      </c>
      <c r="Q104" t="s">
        <v>484</v>
      </c>
      <c r="R104" t="s">
        <v>485</v>
      </c>
    </row>
    <row r="105" spans="1:18">
      <c r="A105" t="s">
        <v>85</v>
      </c>
      <c r="B105" t="s">
        <v>86</v>
      </c>
      <c r="C105" t="s">
        <v>87</v>
      </c>
      <c r="D105" t="s">
        <v>21</v>
      </c>
      <c r="E105" t="s">
        <v>22</v>
      </c>
      <c r="F105" t="s">
        <v>57</v>
      </c>
      <c r="G105" t="s">
        <v>486</v>
      </c>
      <c r="H105" s="16">
        <v>12</v>
      </c>
      <c r="I105" s="16">
        <v>2936</v>
      </c>
      <c r="J105" s="16">
        <v>2008</v>
      </c>
      <c r="K105" s="17">
        <f t="shared" si="6"/>
        <v>244.66666666666666</v>
      </c>
      <c r="L105" s="18">
        <f t="shared" si="7"/>
        <v>167.33333333333334</v>
      </c>
      <c r="M105" t="s">
        <v>487</v>
      </c>
      <c r="O105" t="s">
        <v>50</v>
      </c>
      <c r="P105" t="s">
        <v>51</v>
      </c>
      <c r="Q105" t="s">
        <v>421</v>
      </c>
      <c r="R105" t="s">
        <v>488</v>
      </c>
    </row>
    <row r="106" spans="1:18">
      <c r="A106" t="s">
        <v>138</v>
      </c>
      <c r="B106" t="s">
        <v>31</v>
      </c>
      <c r="C106" t="s">
        <v>139</v>
      </c>
      <c r="D106" t="s">
        <v>21</v>
      </c>
      <c r="E106" t="s">
        <v>22</v>
      </c>
      <c r="F106" t="s">
        <v>23</v>
      </c>
      <c r="G106" t="s">
        <v>489</v>
      </c>
      <c r="H106" s="19">
        <v>12</v>
      </c>
      <c r="I106" s="19">
        <v>9905</v>
      </c>
      <c r="J106" s="19">
        <v>7543</v>
      </c>
      <c r="K106" s="20">
        <f t="shared" si="6"/>
        <v>825.41666666666663</v>
      </c>
      <c r="L106" s="21">
        <f t="shared" si="7"/>
        <v>628.58333333333337</v>
      </c>
      <c r="M106" t="s">
        <v>490</v>
      </c>
      <c r="O106" t="s">
        <v>50</v>
      </c>
      <c r="P106" t="s">
        <v>51</v>
      </c>
      <c r="Q106" t="s">
        <v>421</v>
      </c>
      <c r="R106" t="s">
        <v>491</v>
      </c>
    </row>
    <row r="107" spans="1:18">
      <c r="A107" t="s">
        <v>138</v>
      </c>
      <c r="B107" t="s">
        <v>31</v>
      </c>
      <c r="C107" t="s">
        <v>139</v>
      </c>
      <c r="D107" t="s">
        <v>21</v>
      </c>
      <c r="E107" t="s">
        <v>22</v>
      </c>
      <c r="F107" t="s">
        <v>23</v>
      </c>
      <c r="G107" t="s">
        <v>492</v>
      </c>
      <c r="H107" s="16">
        <v>12</v>
      </c>
      <c r="I107" s="16">
        <v>5760</v>
      </c>
      <c r="J107" s="16">
        <v>3822</v>
      </c>
      <c r="K107" s="17">
        <f t="shared" si="6"/>
        <v>480</v>
      </c>
      <c r="L107" s="18">
        <f t="shared" si="7"/>
        <v>318.5</v>
      </c>
      <c r="M107" t="s">
        <v>493</v>
      </c>
      <c r="O107" t="s">
        <v>50</v>
      </c>
      <c r="P107" t="s">
        <v>51</v>
      </c>
      <c r="Q107" t="s">
        <v>421</v>
      </c>
      <c r="R107" t="s">
        <v>494</v>
      </c>
    </row>
    <row r="108" spans="1:18">
      <c r="A108" t="s">
        <v>119</v>
      </c>
      <c r="B108" t="s">
        <v>120</v>
      </c>
      <c r="C108" t="s">
        <v>121</v>
      </c>
      <c r="D108" t="s">
        <v>21</v>
      </c>
      <c r="E108" t="s">
        <v>22</v>
      </c>
      <c r="F108" t="s">
        <v>57</v>
      </c>
      <c r="G108" t="s">
        <v>495</v>
      </c>
      <c r="H108" s="19">
        <v>12</v>
      </c>
      <c r="I108" s="19">
        <v>7628</v>
      </c>
      <c r="J108" s="19">
        <v>0</v>
      </c>
      <c r="K108" s="20">
        <f t="shared" si="6"/>
        <v>635.66666666666663</v>
      </c>
      <c r="L108" s="21">
        <f t="shared" si="7"/>
        <v>0</v>
      </c>
      <c r="M108" t="s">
        <v>496</v>
      </c>
      <c r="O108" t="s">
        <v>26</v>
      </c>
      <c r="P108" t="s">
        <v>27</v>
      </c>
      <c r="Q108" t="s">
        <v>462</v>
      </c>
      <c r="R108" t="s">
        <v>497</v>
      </c>
    </row>
    <row r="109" spans="1:18">
      <c r="A109" t="s">
        <v>498</v>
      </c>
      <c r="B109" t="s">
        <v>31</v>
      </c>
      <c r="C109" t="s">
        <v>437</v>
      </c>
      <c r="D109" t="s">
        <v>21</v>
      </c>
      <c r="E109" t="s">
        <v>22</v>
      </c>
      <c r="F109" t="s">
        <v>151</v>
      </c>
      <c r="G109" t="s">
        <v>499</v>
      </c>
      <c r="H109" s="16">
        <v>12</v>
      </c>
      <c r="I109" s="16">
        <v>3985</v>
      </c>
      <c r="J109" s="16">
        <v>2906</v>
      </c>
      <c r="K109" s="17">
        <f t="shared" si="6"/>
        <v>332.08333333333331</v>
      </c>
      <c r="L109" s="18">
        <f t="shared" si="7"/>
        <v>242.16666666666666</v>
      </c>
      <c r="M109" t="s">
        <v>500</v>
      </c>
      <c r="O109" t="s">
        <v>451</v>
      </c>
      <c r="P109" t="s">
        <v>452</v>
      </c>
      <c r="Q109" t="s">
        <v>453</v>
      </c>
      <c r="R109" t="s">
        <v>501</v>
      </c>
    </row>
    <row r="110" spans="1:18">
      <c r="A110" t="s">
        <v>148</v>
      </c>
      <c r="B110" t="s">
        <v>149</v>
      </c>
      <c r="C110" t="s">
        <v>150</v>
      </c>
      <c r="D110" t="s">
        <v>21</v>
      </c>
      <c r="E110" t="s">
        <v>22</v>
      </c>
      <c r="F110" t="s">
        <v>151</v>
      </c>
      <c r="G110" t="s">
        <v>502</v>
      </c>
      <c r="H110" s="19">
        <v>12</v>
      </c>
      <c r="I110" s="19">
        <v>24114</v>
      </c>
      <c r="J110" s="19">
        <v>0</v>
      </c>
      <c r="K110" s="20">
        <f t="shared" si="6"/>
        <v>2009.5</v>
      </c>
      <c r="L110" s="21">
        <f t="shared" si="7"/>
        <v>0</v>
      </c>
      <c r="M110" t="s">
        <v>503</v>
      </c>
      <c r="O110" t="s">
        <v>354</v>
      </c>
      <c r="P110" t="s">
        <v>355</v>
      </c>
      <c r="Q110" t="s">
        <v>440</v>
      </c>
      <c r="R110" t="s">
        <v>504</v>
      </c>
    </row>
    <row r="111" spans="1:18">
      <c r="A111" t="s">
        <v>138</v>
      </c>
      <c r="B111" t="s">
        <v>31</v>
      </c>
      <c r="C111" t="s">
        <v>139</v>
      </c>
      <c r="D111" t="s">
        <v>21</v>
      </c>
      <c r="E111" t="s">
        <v>22</v>
      </c>
      <c r="F111" t="s">
        <v>23</v>
      </c>
      <c r="G111" t="s">
        <v>505</v>
      </c>
      <c r="H111" s="16">
        <v>11</v>
      </c>
      <c r="I111" s="16">
        <v>1910</v>
      </c>
      <c r="J111" s="16">
        <v>0</v>
      </c>
      <c r="K111" s="17">
        <f t="shared" si="6"/>
        <v>173.63636363636363</v>
      </c>
      <c r="L111" s="18">
        <f t="shared" si="7"/>
        <v>0</v>
      </c>
      <c r="M111" t="s">
        <v>506</v>
      </c>
      <c r="O111" t="s">
        <v>26</v>
      </c>
      <c r="P111" t="s">
        <v>27</v>
      </c>
      <c r="Q111" t="s">
        <v>462</v>
      </c>
      <c r="R111" t="s">
        <v>507</v>
      </c>
    </row>
    <row r="112" spans="1:18">
      <c r="A112" t="s">
        <v>508</v>
      </c>
      <c r="B112" t="s">
        <v>509</v>
      </c>
      <c r="C112" t="s">
        <v>510</v>
      </c>
      <c r="D112" t="s">
        <v>21</v>
      </c>
      <c r="E112" t="s">
        <v>22</v>
      </c>
      <c r="F112" t="s">
        <v>151</v>
      </c>
      <c r="G112" t="s">
        <v>511</v>
      </c>
      <c r="H112" s="19">
        <v>7</v>
      </c>
      <c r="I112" s="19">
        <v>5590</v>
      </c>
      <c r="J112" s="19">
        <v>0</v>
      </c>
      <c r="K112" s="20">
        <f t="shared" si="6"/>
        <v>798.57142857142856</v>
      </c>
      <c r="L112" s="21">
        <f t="shared" si="7"/>
        <v>0</v>
      </c>
      <c r="M112" t="s">
        <v>512</v>
      </c>
      <c r="O112" t="s">
        <v>26</v>
      </c>
      <c r="P112" t="s">
        <v>27</v>
      </c>
      <c r="Q112" t="s">
        <v>462</v>
      </c>
      <c r="R112" t="s">
        <v>513</v>
      </c>
    </row>
    <row r="113" spans="1:28">
      <c r="A113" t="s">
        <v>138</v>
      </c>
      <c r="B113" t="s">
        <v>31</v>
      </c>
      <c r="C113" t="s">
        <v>139</v>
      </c>
      <c r="D113" t="s">
        <v>21</v>
      </c>
      <c r="E113" t="s">
        <v>22</v>
      </c>
      <c r="F113" t="s">
        <v>23</v>
      </c>
      <c r="G113" t="s">
        <v>514</v>
      </c>
      <c r="H113" s="16">
        <v>12</v>
      </c>
      <c r="I113" s="16">
        <v>8392</v>
      </c>
      <c r="J113" s="16">
        <v>4494</v>
      </c>
      <c r="K113" s="17">
        <f t="shared" si="6"/>
        <v>699.33333333333337</v>
      </c>
      <c r="L113" s="18">
        <f t="shared" si="7"/>
        <v>374.5</v>
      </c>
      <c r="M113" t="s">
        <v>515</v>
      </c>
      <c r="O113" t="s">
        <v>50</v>
      </c>
      <c r="P113" t="s">
        <v>51</v>
      </c>
      <c r="Q113" t="s">
        <v>516</v>
      </c>
      <c r="R113" t="s">
        <v>517</v>
      </c>
    </row>
    <row r="114" spans="1:28">
      <c r="A114" t="s">
        <v>79</v>
      </c>
      <c r="B114" t="s">
        <v>80</v>
      </c>
      <c r="C114" t="s">
        <v>81</v>
      </c>
      <c r="D114" t="s">
        <v>21</v>
      </c>
      <c r="E114" t="s">
        <v>22</v>
      </c>
      <c r="F114" t="s">
        <v>23</v>
      </c>
      <c r="G114" t="s">
        <v>518</v>
      </c>
      <c r="H114" s="19">
        <v>12</v>
      </c>
      <c r="I114" s="19">
        <v>36421</v>
      </c>
      <c r="J114" s="19">
        <v>0</v>
      </c>
      <c r="K114" s="20">
        <f t="shared" si="6"/>
        <v>3035.0833333333335</v>
      </c>
      <c r="L114" s="21">
        <f t="shared" si="7"/>
        <v>0</v>
      </c>
      <c r="M114" t="s">
        <v>519</v>
      </c>
      <c r="O114" t="s">
        <v>41</v>
      </c>
      <c r="P114" t="s">
        <v>42</v>
      </c>
      <c r="Q114" t="s">
        <v>520</v>
      </c>
      <c r="R114" t="s">
        <v>521</v>
      </c>
    </row>
    <row r="115" spans="1:28">
      <c r="A115" t="s">
        <v>522</v>
      </c>
      <c r="B115" t="s">
        <v>172</v>
      </c>
      <c r="C115" t="s">
        <v>173</v>
      </c>
      <c r="D115" t="s">
        <v>21</v>
      </c>
      <c r="E115" t="s">
        <v>22</v>
      </c>
      <c r="F115" t="s">
        <v>151</v>
      </c>
      <c r="G115" t="s">
        <v>523</v>
      </c>
      <c r="H115" s="16">
        <v>12</v>
      </c>
      <c r="I115" s="16">
        <v>28745</v>
      </c>
      <c r="J115" s="16">
        <v>15939</v>
      </c>
      <c r="K115" s="17">
        <f t="shared" si="6"/>
        <v>2395.4166666666665</v>
      </c>
      <c r="L115" s="18">
        <f t="shared" si="7"/>
        <v>1328.25</v>
      </c>
      <c r="M115" t="s">
        <v>524</v>
      </c>
      <c r="O115" t="s">
        <v>50</v>
      </c>
      <c r="P115" t="s">
        <v>51</v>
      </c>
      <c r="Q115" t="s">
        <v>525</v>
      </c>
      <c r="R115" t="s">
        <v>526</v>
      </c>
    </row>
    <row r="116" spans="1:28">
      <c r="A116" t="s">
        <v>276</v>
      </c>
      <c r="B116" t="s">
        <v>277</v>
      </c>
      <c r="C116" t="s">
        <v>81</v>
      </c>
      <c r="D116" t="s">
        <v>21</v>
      </c>
      <c r="E116" t="s">
        <v>22</v>
      </c>
      <c r="F116" t="s">
        <v>23</v>
      </c>
      <c r="G116" t="s">
        <v>527</v>
      </c>
      <c r="H116" s="19">
        <v>12</v>
      </c>
      <c r="I116" s="19">
        <v>28928</v>
      </c>
      <c r="J116" s="19">
        <v>17059</v>
      </c>
      <c r="K116" s="20">
        <f t="shared" si="6"/>
        <v>2410.6666666666665</v>
      </c>
      <c r="L116" s="21">
        <f t="shared" si="7"/>
        <v>1421.5833333333333</v>
      </c>
      <c r="M116" t="s">
        <v>528</v>
      </c>
      <c r="O116" t="s">
        <v>529</v>
      </c>
      <c r="P116" t="s">
        <v>530</v>
      </c>
      <c r="Q116" t="s">
        <v>531</v>
      </c>
      <c r="R116" t="s">
        <v>532</v>
      </c>
    </row>
    <row r="117" spans="1:28">
      <c r="A117" t="s">
        <v>533</v>
      </c>
      <c r="B117" t="s">
        <v>534</v>
      </c>
      <c r="C117" t="s">
        <v>127</v>
      </c>
      <c r="D117" t="s">
        <v>21</v>
      </c>
      <c r="E117" t="s">
        <v>22</v>
      </c>
      <c r="F117" t="s">
        <v>23</v>
      </c>
      <c r="G117" t="s">
        <v>535</v>
      </c>
      <c r="H117" s="16">
        <v>12</v>
      </c>
      <c r="I117" s="16">
        <v>20637</v>
      </c>
      <c r="J117" s="16">
        <v>0</v>
      </c>
      <c r="K117" s="17">
        <f t="shared" si="6"/>
        <v>1719.75</v>
      </c>
      <c r="L117" s="18">
        <f t="shared" si="7"/>
        <v>0</v>
      </c>
      <c r="M117" t="s">
        <v>536</v>
      </c>
      <c r="O117" t="s">
        <v>26</v>
      </c>
      <c r="P117" t="s">
        <v>27</v>
      </c>
      <c r="Q117" t="s">
        <v>462</v>
      </c>
      <c r="R117" t="s">
        <v>537</v>
      </c>
    </row>
    <row r="118" spans="1:28">
      <c r="A118" t="s">
        <v>538</v>
      </c>
      <c r="B118" t="s">
        <v>539</v>
      </c>
      <c r="C118" t="s">
        <v>540</v>
      </c>
      <c r="D118" t="s">
        <v>21</v>
      </c>
      <c r="E118" t="s">
        <v>22</v>
      </c>
      <c r="F118" t="s">
        <v>151</v>
      </c>
      <c r="G118" t="s">
        <v>541</v>
      </c>
      <c r="H118" s="19">
        <v>12</v>
      </c>
      <c r="I118" s="19">
        <v>9734</v>
      </c>
      <c r="J118" s="19">
        <v>0</v>
      </c>
      <c r="K118" s="20">
        <f t="shared" si="6"/>
        <v>811.16666666666663</v>
      </c>
      <c r="L118" s="21">
        <f t="shared" si="7"/>
        <v>0</v>
      </c>
      <c r="M118" t="s">
        <v>542</v>
      </c>
      <c r="O118" t="s">
        <v>26</v>
      </c>
      <c r="P118" t="s">
        <v>27</v>
      </c>
      <c r="Q118" t="s">
        <v>462</v>
      </c>
      <c r="R118" t="s">
        <v>543</v>
      </c>
    </row>
    <row r="119" spans="1:28">
      <c r="A119" t="s">
        <v>544</v>
      </c>
      <c r="B119" t="s">
        <v>31</v>
      </c>
      <c r="C119" t="s">
        <v>56</v>
      </c>
      <c r="D119" t="s">
        <v>21</v>
      </c>
      <c r="E119" t="s">
        <v>22</v>
      </c>
      <c r="F119" t="s">
        <v>57</v>
      </c>
      <c r="G119" t="s">
        <v>545</v>
      </c>
      <c r="H119" s="16">
        <v>12</v>
      </c>
      <c r="I119" s="16">
        <v>9046</v>
      </c>
      <c r="J119" s="16">
        <v>7036</v>
      </c>
      <c r="K119" s="17">
        <f t="shared" si="6"/>
        <v>753.83333333333337</v>
      </c>
      <c r="L119" s="18">
        <f t="shared" si="7"/>
        <v>586.33333333333337</v>
      </c>
      <c r="M119" t="s">
        <v>546</v>
      </c>
      <c r="O119" t="s">
        <v>50</v>
      </c>
      <c r="P119" t="s">
        <v>51</v>
      </c>
      <c r="Q119" t="s">
        <v>516</v>
      </c>
      <c r="R119" t="s">
        <v>547</v>
      </c>
    </row>
    <row r="120" spans="1:28">
      <c r="A120" t="s">
        <v>79</v>
      </c>
      <c r="B120" t="s">
        <v>80</v>
      </c>
      <c r="C120" t="s">
        <v>81</v>
      </c>
      <c r="D120" t="s">
        <v>21</v>
      </c>
      <c r="E120" t="s">
        <v>22</v>
      </c>
      <c r="F120" t="s">
        <v>23</v>
      </c>
      <c r="G120" t="s">
        <v>548</v>
      </c>
      <c r="H120" s="16">
        <v>12</v>
      </c>
      <c r="I120" s="16">
        <v>55277</v>
      </c>
      <c r="J120" s="16">
        <v>45179</v>
      </c>
      <c r="K120" s="17">
        <f t="shared" si="6"/>
        <v>4606.416666666667</v>
      </c>
      <c r="L120" s="18">
        <f t="shared" si="7"/>
        <v>3764.9166666666665</v>
      </c>
      <c r="M120" t="s">
        <v>549</v>
      </c>
      <c r="O120" t="s">
        <v>529</v>
      </c>
      <c r="P120" t="s">
        <v>530</v>
      </c>
      <c r="Q120" t="s">
        <v>550</v>
      </c>
      <c r="R120" t="s">
        <v>551</v>
      </c>
    </row>
    <row r="121" spans="1:28">
      <c r="A121" t="s">
        <v>158</v>
      </c>
      <c r="B121" t="s">
        <v>31</v>
      </c>
      <c r="C121" t="s">
        <v>159</v>
      </c>
      <c r="D121" t="s">
        <v>21</v>
      </c>
      <c r="E121" t="s">
        <v>22</v>
      </c>
      <c r="F121" t="s">
        <v>23</v>
      </c>
      <c r="G121" t="s">
        <v>552</v>
      </c>
      <c r="H121" s="16">
        <v>12</v>
      </c>
      <c r="I121" s="16">
        <v>5542</v>
      </c>
      <c r="J121" s="16">
        <v>0</v>
      </c>
      <c r="K121" s="17">
        <f t="shared" si="6"/>
        <v>461.83333333333331</v>
      </c>
      <c r="L121" s="18">
        <f t="shared" si="7"/>
        <v>0</v>
      </c>
      <c r="M121" t="s">
        <v>553</v>
      </c>
      <c r="O121" t="s">
        <v>41</v>
      </c>
      <c r="P121" t="s">
        <v>42</v>
      </c>
      <c r="Q121" t="s">
        <v>554</v>
      </c>
      <c r="R121" t="s">
        <v>555</v>
      </c>
    </row>
    <row r="122" spans="1:28">
      <c r="A122" t="s">
        <v>138</v>
      </c>
      <c r="B122" t="s">
        <v>31</v>
      </c>
      <c r="C122" t="s">
        <v>139</v>
      </c>
      <c r="D122" t="s">
        <v>21</v>
      </c>
      <c r="E122" t="s">
        <v>22</v>
      </c>
      <c r="F122" t="s">
        <v>23</v>
      </c>
      <c r="G122" t="s">
        <v>556</v>
      </c>
      <c r="H122" s="19">
        <v>12</v>
      </c>
      <c r="I122" s="19">
        <v>7351</v>
      </c>
      <c r="J122" s="19">
        <v>5852</v>
      </c>
      <c r="K122" s="20">
        <f t="shared" si="6"/>
        <v>612.58333333333337</v>
      </c>
      <c r="L122" s="21">
        <f t="shared" si="7"/>
        <v>487.66666666666669</v>
      </c>
      <c r="M122" t="s">
        <v>557</v>
      </c>
      <c r="O122" t="s">
        <v>50</v>
      </c>
      <c r="P122" t="s">
        <v>51</v>
      </c>
      <c r="Q122" t="s">
        <v>421</v>
      </c>
      <c r="R122" t="s">
        <v>558</v>
      </c>
    </row>
    <row r="123" spans="1:28">
      <c r="A123" t="s">
        <v>73</v>
      </c>
      <c r="B123" t="s">
        <v>31</v>
      </c>
      <c r="C123" t="s">
        <v>74</v>
      </c>
      <c r="D123" t="s">
        <v>21</v>
      </c>
      <c r="E123" t="s">
        <v>22</v>
      </c>
      <c r="F123" t="s">
        <v>57</v>
      </c>
      <c r="G123" t="s">
        <v>559</v>
      </c>
      <c r="H123" s="16">
        <v>12</v>
      </c>
      <c r="I123" s="16">
        <v>36593</v>
      </c>
      <c r="J123" s="16">
        <v>1382</v>
      </c>
      <c r="K123" s="17">
        <f t="shared" si="6"/>
        <v>3049.4166666666665</v>
      </c>
      <c r="L123" s="18">
        <f t="shared" si="7"/>
        <v>115.16666666666667</v>
      </c>
      <c r="M123" t="s">
        <v>560</v>
      </c>
      <c r="O123" t="s">
        <v>451</v>
      </c>
      <c r="P123" t="s">
        <v>452</v>
      </c>
      <c r="Q123" t="s">
        <v>561</v>
      </c>
      <c r="R123" t="s">
        <v>562</v>
      </c>
    </row>
    <row r="124" spans="1:28">
      <c r="A124" t="s">
        <v>163</v>
      </c>
      <c r="B124" t="s">
        <v>164</v>
      </c>
      <c r="C124" t="s">
        <v>139</v>
      </c>
      <c r="D124" t="s">
        <v>21</v>
      </c>
      <c r="E124" t="s">
        <v>22</v>
      </c>
      <c r="F124" t="s">
        <v>23</v>
      </c>
      <c r="G124" t="s">
        <v>563</v>
      </c>
      <c r="H124" s="19">
        <v>12</v>
      </c>
      <c r="I124" s="19">
        <v>28484</v>
      </c>
      <c r="J124" s="19">
        <v>19087</v>
      </c>
      <c r="K124" s="20">
        <f t="shared" si="6"/>
        <v>2373.6666666666665</v>
      </c>
      <c r="L124" s="21">
        <f t="shared" si="7"/>
        <v>1590.5833333333333</v>
      </c>
      <c r="M124" t="s">
        <v>564</v>
      </c>
      <c r="O124" t="s">
        <v>451</v>
      </c>
      <c r="P124" t="s">
        <v>452</v>
      </c>
      <c r="Q124" t="s">
        <v>453</v>
      </c>
      <c r="R124" t="s">
        <v>565</v>
      </c>
    </row>
    <row r="125" spans="1:28">
      <c r="A125" t="s">
        <v>566</v>
      </c>
      <c r="B125" t="s">
        <v>567</v>
      </c>
      <c r="C125" t="s">
        <v>568</v>
      </c>
      <c r="D125" t="s">
        <v>21</v>
      </c>
      <c r="E125" t="s">
        <v>22</v>
      </c>
      <c r="F125" t="s">
        <v>238</v>
      </c>
      <c r="G125" t="s">
        <v>569</v>
      </c>
      <c r="H125" s="19">
        <v>12</v>
      </c>
      <c r="I125" s="19">
        <v>37737</v>
      </c>
      <c r="J125" s="19">
        <v>12767</v>
      </c>
      <c r="K125" s="20">
        <f t="shared" si="6"/>
        <v>3144.75</v>
      </c>
      <c r="L125" s="21">
        <f t="shared" si="7"/>
        <v>1063.9166666666667</v>
      </c>
      <c r="M125" t="s">
        <v>570</v>
      </c>
      <c r="O125" t="s">
        <v>451</v>
      </c>
      <c r="P125" t="s">
        <v>452</v>
      </c>
      <c r="Q125" t="s">
        <v>571</v>
      </c>
    </row>
    <row r="126" spans="1:28" s="10" customFormat="1">
      <c r="A126" t="s">
        <v>163</v>
      </c>
      <c r="B126" t="s">
        <v>164</v>
      </c>
      <c r="C126" t="s">
        <v>139</v>
      </c>
      <c r="D126" t="s">
        <v>21</v>
      </c>
      <c r="E126" t="s">
        <v>22</v>
      </c>
      <c r="F126" t="s">
        <v>23</v>
      </c>
      <c r="G126" t="s">
        <v>572</v>
      </c>
      <c r="H126" s="16">
        <v>12</v>
      </c>
      <c r="I126" s="16">
        <v>14175</v>
      </c>
      <c r="J126" s="16">
        <v>9864</v>
      </c>
      <c r="K126" s="17">
        <f t="shared" si="6"/>
        <v>1181.25</v>
      </c>
      <c r="L126" s="18">
        <f t="shared" si="7"/>
        <v>822</v>
      </c>
      <c r="M126" t="s">
        <v>573</v>
      </c>
      <c r="N126"/>
      <c r="O126" t="s">
        <v>451</v>
      </c>
      <c r="P126" t="s">
        <v>452</v>
      </c>
      <c r="Q126" t="s">
        <v>453</v>
      </c>
      <c r="R126" t="s">
        <v>574</v>
      </c>
      <c r="S126"/>
      <c r="T126"/>
      <c r="U126"/>
      <c r="V126"/>
      <c r="W126" s="6"/>
      <c r="X126" s="9"/>
      <c r="Y126" s="9"/>
      <c r="Z126" s="9"/>
      <c r="AA126" s="5"/>
      <c r="AB126" s="5"/>
    </row>
    <row r="127" spans="1:28">
      <c r="A127" t="s">
        <v>138</v>
      </c>
      <c r="B127" t="s">
        <v>31</v>
      </c>
      <c r="C127" t="s">
        <v>139</v>
      </c>
      <c r="D127" t="s">
        <v>21</v>
      </c>
      <c r="E127" t="s">
        <v>22</v>
      </c>
      <c r="F127" t="s">
        <v>23</v>
      </c>
      <c r="G127" t="s">
        <v>575</v>
      </c>
      <c r="H127" s="19">
        <v>4</v>
      </c>
      <c r="I127" s="19">
        <v>1047</v>
      </c>
      <c r="J127" s="19">
        <v>438</v>
      </c>
      <c r="K127" s="20">
        <f t="shared" si="6"/>
        <v>261.75</v>
      </c>
      <c r="L127" s="21">
        <f t="shared" si="7"/>
        <v>109.5</v>
      </c>
      <c r="M127" t="s">
        <v>576</v>
      </c>
      <c r="O127" t="s">
        <v>50</v>
      </c>
      <c r="P127" t="s">
        <v>51</v>
      </c>
      <c r="Q127" t="s">
        <v>516</v>
      </c>
      <c r="R127" t="s">
        <v>577</v>
      </c>
    </row>
    <row r="128" spans="1:28">
      <c r="A128" t="s">
        <v>324</v>
      </c>
      <c r="B128" t="s">
        <v>325</v>
      </c>
      <c r="C128" t="s">
        <v>56</v>
      </c>
      <c r="D128" t="s">
        <v>21</v>
      </c>
      <c r="E128" t="s">
        <v>22</v>
      </c>
      <c r="F128" t="s">
        <v>57</v>
      </c>
      <c r="G128" t="s">
        <v>578</v>
      </c>
      <c r="H128" s="16">
        <v>12</v>
      </c>
      <c r="I128" s="16">
        <v>14152</v>
      </c>
      <c r="J128" s="16">
        <v>7989</v>
      </c>
      <c r="K128" s="17">
        <f t="shared" si="6"/>
        <v>1179.3333333333333</v>
      </c>
      <c r="L128" s="18">
        <f t="shared" si="7"/>
        <v>665.75</v>
      </c>
      <c r="M128" t="s">
        <v>579</v>
      </c>
      <c r="O128" t="s">
        <v>50</v>
      </c>
      <c r="P128" t="s">
        <v>51</v>
      </c>
      <c r="Q128" t="s">
        <v>516</v>
      </c>
      <c r="R128" t="s">
        <v>580</v>
      </c>
    </row>
    <row r="129" spans="1:18">
      <c r="A129" t="s">
        <v>581</v>
      </c>
      <c r="B129" t="s">
        <v>582</v>
      </c>
      <c r="C129" t="s">
        <v>56</v>
      </c>
      <c r="D129" t="s">
        <v>21</v>
      </c>
      <c r="E129" t="s">
        <v>22</v>
      </c>
      <c r="F129" t="s">
        <v>57</v>
      </c>
      <c r="G129" t="s">
        <v>583</v>
      </c>
      <c r="H129" s="19">
        <v>12</v>
      </c>
      <c r="I129" s="19">
        <v>31246</v>
      </c>
      <c r="J129" s="19">
        <v>23195</v>
      </c>
      <c r="K129" s="20">
        <f t="shared" si="6"/>
        <v>2603.8333333333335</v>
      </c>
      <c r="L129" s="21">
        <f t="shared" si="7"/>
        <v>1932.9166666666667</v>
      </c>
      <c r="M129" t="s">
        <v>584</v>
      </c>
      <c r="O129" t="s">
        <v>451</v>
      </c>
      <c r="P129" t="s">
        <v>452</v>
      </c>
      <c r="Q129" t="s">
        <v>571</v>
      </c>
      <c r="R129" t="s">
        <v>585</v>
      </c>
    </row>
    <row r="130" spans="1:18">
      <c r="A130" t="s">
        <v>79</v>
      </c>
      <c r="B130" t="s">
        <v>80</v>
      </c>
      <c r="C130" t="s">
        <v>81</v>
      </c>
      <c r="D130" t="s">
        <v>21</v>
      </c>
      <c r="E130" t="s">
        <v>22</v>
      </c>
      <c r="F130" t="s">
        <v>23</v>
      </c>
      <c r="G130" t="s">
        <v>586</v>
      </c>
      <c r="H130" s="16">
        <v>12</v>
      </c>
      <c r="I130" s="16">
        <v>68486</v>
      </c>
      <c r="J130" s="16">
        <v>0</v>
      </c>
      <c r="K130" s="17">
        <f t="shared" ref="K130:K156" si="8">I130/H130</f>
        <v>5707.166666666667</v>
      </c>
      <c r="L130" s="18">
        <f t="shared" ref="L130:L156" si="9">J130/H130</f>
        <v>0</v>
      </c>
      <c r="M130" t="s">
        <v>587</v>
      </c>
      <c r="O130" t="s">
        <v>41</v>
      </c>
      <c r="P130" t="s">
        <v>42</v>
      </c>
      <c r="Q130" t="s">
        <v>484</v>
      </c>
      <c r="R130" t="s">
        <v>588</v>
      </c>
    </row>
    <row r="131" spans="1:18">
      <c r="A131" t="s">
        <v>407</v>
      </c>
      <c r="B131" t="s">
        <v>31</v>
      </c>
      <c r="C131" t="s">
        <v>408</v>
      </c>
      <c r="D131" t="s">
        <v>21</v>
      </c>
      <c r="E131" t="s">
        <v>22</v>
      </c>
      <c r="F131" t="s">
        <v>23</v>
      </c>
      <c r="G131" t="s">
        <v>589</v>
      </c>
      <c r="H131" s="19">
        <v>12</v>
      </c>
      <c r="I131" s="19">
        <v>15210</v>
      </c>
      <c r="J131" s="19">
        <v>0</v>
      </c>
      <c r="K131" s="20">
        <f t="shared" si="8"/>
        <v>1267.5</v>
      </c>
      <c r="L131" s="21">
        <f t="shared" si="9"/>
        <v>0</v>
      </c>
      <c r="M131" t="s">
        <v>590</v>
      </c>
      <c r="O131" t="s">
        <v>354</v>
      </c>
      <c r="P131" t="s">
        <v>355</v>
      </c>
      <c r="Q131" t="s">
        <v>591</v>
      </c>
      <c r="R131" t="s">
        <v>592</v>
      </c>
    </row>
    <row r="132" spans="1:18">
      <c r="A132" t="s">
        <v>54</v>
      </c>
      <c r="B132" t="s">
        <v>55</v>
      </c>
      <c r="C132" t="s">
        <v>56</v>
      </c>
      <c r="D132" t="s">
        <v>21</v>
      </c>
      <c r="E132" t="s">
        <v>22</v>
      </c>
      <c r="F132" t="s">
        <v>57</v>
      </c>
      <c r="G132" t="s">
        <v>593</v>
      </c>
      <c r="H132" s="16">
        <v>12</v>
      </c>
      <c r="I132" s="16">
        <v>6743</v>
      </c>
      <c r="J132" s="16">
        <v>3376</v>
      </c>
      <c r="K132" s="17">
        <f t="shared" si="8"/>
        <v>561.91666666666663</v>
      </c>
      <c r="L132" s="18">
        <f t="shared" si="9"/>
        <v>281.33333333333331</v>
      </c>
      <c r="M132" t="s">
        <v>594</v>
      </c>
      <c r="O132" t="s">
        <v>50</v>
      </c>
      <c r="P132" t="s">
        <v>51</v>
      </c>
      <c r="Q132" t="s">
        <v>516</v>
      </c>
      <c r="R132" t="s">
        <v>595</v>
      </c>
    </row>
    <row r="133" spans="1:18">
      <c r="A133" t="s">
        <v>37</v>
      </c>
      <c r="B133" t="s">
        <v>31</v>
      </c>
      <c r="C133" t="s">
        <v>38</v>
      </c>
      <c r="D133" t="s">
        <v>21</v>
      </c>
      <c r="E133" t="s">
        <v>22</v>
      </c>
      <c r="F133" t="s">
        <v>23</v>
      </c>
      <c r="G133" t="s">
        <v>596</v>
      </c>
      <c r="H133" s="19">
        <v>12</v>
      </c>
      <c r="I133" s="19">
        <v>60179</v>
      </c>
      <c r="J133" s="19">
        <v>0</v>
      </c>
      <c r="K133" s="20">
        <f t="shared" si="8"/>
        <v>5014.916666666667</v>
      </c>
      <c r="L133" s="21">
        <f t="shared" si="9"/>
        <v>0</v>
      </c>
      <c r="M133" t="s">
        <v>597</v>
      </c>
      <c r="O133" t="s">
        <v>354</v>
      </c>
      <c r="P133" t="s">
        <v>355</v>
      </c>
      <c r="Q133" t="s">
        <v>591</v>
      </c>
      <c r="R133" t="s">
        <v>598</v>
      </c>
    </row>
    <row r="134" spans="1:18">
      <c r="A134" t="s">
        <v>163</v>
      </c>
      <c r="B134" t="s">
        <v>164</v>
      </c>
      <c r="C134" t="s">
        <v>139</v>
      </c>
      <c r="D134" t="s">
        <v>21</v>
      </c>
      <c r="E134" t="s">
        <v>22</v>
      </c>
      <c r="F134" t="s">
        <v>23</v>
      </c>
      <c r="G134" t="s">
        <v>599</v>
      </c>
      <c r="H134" s="16">
        <v>12</v>
      </c>
      <c r="I134" s="16">
        <v>3759</v>
      </c>
      <c r="J134" s="16">
        <v>0</v>
      </c>
      <c r="K134" s="17">
        <f t="shared" si="8"/>
        <v>313.25</v>
      </c>
      <c r="L134" s="18">
        <f t="shared" si="9"/>
        <v>0</v>
      </c>
      <c r="M134" t="s">
        <v>600</v>
      </c>
      <c r="O134" t="s">
        <v>26</v>
      </c>
      <c r="P134" t="s">
        <v>27</v>
      </c>
      <c r="Q134" t="s">
        <v>462</v>
      </c>
      <c r="R134" t="s">
        <v>601</v>
      </c>
    </row>
    <row r="135" spans="1:18">
      <c r="A135" t="s">
        <v>602</v>
      </c>
      <c r="B135" t="s">
        <v>603</v>
      </c>
      <c r="C135" t="s">
        <v>604</v>
      </c>
      <c r="D135" t="s">
        <v>21</v>
      </c>
      <c r="E135" t="s">
        <v>22</v>
      </c>
      <c r="F135" t="s">
        <v>151</v>
      </c>
      <c r="G135" t="s">
        <v>605</v>
      </c>
      <c r="H135" s="19">
        <v>11</v>
      </c>
      <c r="I135" s="19">
        <v>22412</v>
      </c>
      <c r="J135" s="19">
        <v>0</v>
      </c>
      <c r="K135" s="20">
        <f t="shared" si="8"/>
        <v>2037.4545454545455</v>
      </c>
      <c r="L135" s="21">
        <f t="shared" si="9"/>
        <v>0</v>
      </c>
      <c r="M135" t="s">
        <v>606</v>
      </c>
      <c r="O135" t="s">
        <v>354</v>
      </c>
      <c r="P135" t="s">
        <v>355</v>
      </c>
      <c r="Q135" t="s">
        <v>591</v>
      </c>
      <c r="R135" t="s">
        <v>607</v>
      </c>
    </row>
    <row r="136" spans="1:18">
      <c r="A136" t="s">
        <v>608</v>
      </c>
      <c r="B136" t="s">
        <v>31</v>
      </c>
      <c r="C136" t="s">
        <v>609</v>
      </c>
      <c r="D136" t="s">
        <v>21</v>
      </c>
      <c r="E136" t="s">
        <v>22</v>
      </c>
      <c r="F136" t="s">
        <v>23</v>
      </c>
      <c r="G136" t="s">
        <v>610</v>
      </c>
      <c r="H136" s="16">
        <v>10</v>
      </c>
      <c r="I136" s="16">
        <v>4128</v>
      </c>
      <c r="J136" s="16">
        <v>0</v>
      </c>
      <c r="K136" s="17">
        <f t="shared" si="8"/>
        <v>412.8</v>
      </c>
      <c r="L136" s="18">
        <f t="shared" si="9"/>
        <v>0</v>
      </c>
      <c r="M136" t="s">
        <v>611</v>
      </c>
      <c r="O136" t="s">
        <v>41</v>
      </c>
      <c r="P136" t="s">
        <v>42</v>
      </c>
      <c r="Q136" t="s">
        <v>554</v>
      </c>
      <c r="R136" t="s">
        <v>612</v>
      </c>
    </row>
    <row r="137" spans="1:18">
      <c r="A137" t="s">
        <v>158</v>
      </c>
      <c r="B137" t="s">
        <v>31</v>
      </c>
      <c r="C137" t="s">
        <v>159</v>
      </c>
      <c r="D137" t="s">
        <v>21</v>
      </c>
      <c r="E137" t="s">
        <v>22</v>
      </c>
      <c r="F137" t="s">
        <v>23</v>
      </c>
      <c r="G137" t="s">
        <v>613</v>
      </c>
      <c r="H137" s="16">
        <v>10</v>
      </c>
      <c r="I137" s="16">
        <v>2980</v>
      </c>
      <c r="J137" s="16">
        <v>1099</v>
      </c>
      <c r="K137" s="17">
        <f t="shared" si="8"/>
        <v>298</v>
      </c>
      <c r="L137" s="18">
        <f t="shared" si="9"/>
        <v>109.9</v>
      </c>
      <c r="M137" t="s">
        <v>614</v>
      </c>
      <c r="O137" t="s">
        <v>451</v>
      </c>
      <c r="P137" t="s">
        <v>452</v>
      </c>
      <c r="Q137" t="s">
        <v>561</v>
      </c>
      <c r="R137" t="s">
        <v>615</v>
      </c>
    </row>
    <row r="138" spans="1:18">
      <c r="A138" t="s">
        <v>30</v>
      </c>
      <c r="B138" t="s">
        <v>31</v>
      </c>
      <c r="C138" t="s">
        <v>32</v>
      </c>
      <c r="D138" t="s">
        <v>21</v>
      </c>
      <c r="E138" t="s">
        <v>22</v>
      </c>
      <c r="F138" t="s">
        <v>23</v>
      </c>
      <c r="G138" t="s">
        <v>616</v>
      </c>
      <c r="H138" s="19">
        <v>10</v>
      </c>
      <c r="I138" s="19">
        <v>6533</v>
      </c>
      <c r="J138" s="19">
        <v>0</v>
      </c>
      <c r="K138" s="20">
        <f t="shared" si="8"/>
        <v>653.29999999999995</v>
      </c>
      <c r="L138" s="21">
        <f t="shared" si="9"/>
        <v>0</v>
      </c>
      <c r="M138" t="s">
        <v>617</v>
      </c>
      <c r="O138" t="s">
        <v>26</v>
      </c>
      <c r="P138" t="s">
        <v>27</v>
      </c>
      <c r="Q138" t="s">
        <v>480</v>
      </c>
      <c r="R138" t="s">
        <v>618</v>
      </c>
    </row>
    <row r="139" spans="1:18">
      <c r="A139" t="s">
        <v>324</v>
      </c>
      <c r="B139" t="s">
        <v>325</v>
      </c>
      <c r="C139" t="s">
        <v>56</v>
      </c>
      <c r="D139" t="s">
        <v>21</v>
      </c>
      <c r="E139" t="s">
        <v>22</v>
      </c>
      <c r="F139" t="s">
        <v>57</v>
      </c>
      <c r="G139" t="s">
        <v>619</v>
      </c>
      <c r="H139" s="16">
        <v>9</v>
      </c>
      <c r="I139" s="16">
        <v>9020</v>
      </c>
      <c r="J139" s="16">
        <v>7140</v>
      </c>
      <c r="K139" s="17">
        <f t="shared" si="8"/>
        <v>1002.2222222222222</v>
      </c>
      <c r="L139" s="18">
        <f t="shared" si="9"/>
        <v>793.33333333333337</v>
      </c>
      <c r="M139" t="s">
        <v>620</v>
      </c>
      <c r="O139" t="s">
        <v>50</v>
      </c>
      <c r="P139" t="s">
        <v>51</v>
      </c>
      <c r="Q139" t="s">
        <v>516</v>
      </c>
      <c r="R139" t="s">
        <v>621</v>
      </c>
    </row>
    <row r="140" spans="1:18">
      <c r="A140" t="s">
        <v>324</v>
      </c>
      <c r="B140" t="s">
        <v>325</v>
      </c>
      <c r="C140" t="s">
        <v>56</v>
      </c>
      <c r="D140" t="s">
        <v>21</v>
      </c>
      <c r="E140" t="s">
        <v>22</v>
      </c>
      <c r="F140" t="s">
        <v>57</v>
      </c>
      <c r="G140" t="s">
        <v>622</v>
      </c>
      <c r="H140" s="19">
        <v>8</v>
      </c>
      <c r="I140" s="19">
        <v>25684</v>
      </c>
      <c r="J140" s="19">
        <v>0</v>
      </c>
      <c r="K140" s="20">
        <f t="shared" si="8"/>
        <v>3210.5</v>
      </c>
      <c r="L140" s="21">
        <f t="shared" si="9"/>
        <v>0</v>
      </c>
      <c r="M140" t="s">
        <v>623</v>
      </c>
      <c r="O140" t="s">
        <v>354</v>
      </c>
      <c r="P140" t="s">
        <v>355</v>
      </c>
      <c r="Q140" t="s">
        <v>591</v>
      </c>
      <c r="R140" t="s">
        <v>624</v>
      </c>
    </row>
    <row r="141" spans="1:18">
      <c r="A141" t="s">
        <v>163</v>
      </c>
      <c r="B141" t="s">
        <v>164</v>
      </c>
      <c r="C141" t="s">
        <v>139</v>
      </c>
      <c r="D141" t="s">
        <v>21</v>
      </c>
      <c r="E141" t="s">
        <v>22</v>
      </c>
      <c r="F141" t="s">
        <v>23</v>
      </c>
      <c r="G141" t="s">
        <v>625</v>
      </c>
      <c r="H141" s="16">
        <v>7</v>
      </c>
      <c r="I141" s="16">
        <v>3888</v>
      </c>
      <c r="J141" s="16">
        <v>0</v>
      </c>
      <c r="K141" s="17">
        <f t="shared" si="8"/>
        <v>555.42857142857144</v>
      </c>
      <c r="L141" s="18">
        <f t="shared" si="9"/>
        <v>0</v>
      </c>
      <c r="M141" t="s">
        <v>626</v>
      </c>
      <c r="O141" t="s">
        <v>354</v>
      </c>
      <c r="P141" t="s">
        <v>355</v>
      </c>
      <c r="Q141" t="s">
        <v>591</v>
      </c>
      <c r="R141" t="s">
        <v>627</v>
      </c>
    </row>
    <row r="142" spans="1:18">
      <c r="A142" t="s">
        <v>628</v>
      </c>
      <c r="B142" t="s">
        <v>629</v>
      </c>
      <c r="C142" t="s">
        <v>510</v>
      </c>
      <c r="D142" t="s">
        <v>21</v>
      </c>
      <c r="E142" t="s">
        <v>22</v>
      </c>
      <c r="F142" t="s">
        <v>151</v>
      </c>
      <c r="G142" t="s">
        <v>630</v>
      </c>
      <c r="H142" s="19">
        <v>7</v>
      </c>
      <c r="I142" s="19">
        <v>6037</v>
      </c>
      <c r="J142" s="19">
        <v>0</v>
      </c>
      <c r="K142" s="20">
        <f t="shared" si="8"/>
        <v>862.42857142857144</v>
      </c>
      <c r="L142" s="21">
        <f t="shared" si="9"/>
        <v>0</v>
      </c>
      <c r="M142" t="s">
        <v>631</v>
      </c>
      <c r="O142" t="s">
        <v>354</v>
      </c>
      <c r="P142" t="s">
        <v>355</v>
      </c>
      <c r="Q142" t="s">
        <v>591</v>
      </c>
      <c r="R142" t="s">
        <v>632</v>
      </c>
    </row>
    <row r="143" spans="1:18">
      <c r="A143" t="s">
        <v>138</v>
      </c>
      <c r="B143" t="s">
        <v>31</v>
      </c>
      <c r="C143" t="s">
        <v>139</v>
      </c>
      <c r="D143" t="s">
        <v>21</v>
      </c>
      <c r="E143" t="s">
        <v>22</v>
      </c>
      <c r="F143" t="s">
        <v>23</v>
      </c>
      <c r="G143" t="s">
        <v>633</v>
      </c>
      <c r="H143" s="16">
        <v>6</v>
      </c>
      <c r="I143" s="16">
        <v>12124</v>
      </c>
      <c r="J143" s="16">
        <v>11979</v>
      </c>
      <c r="K143" s="17">
        <f t="shared" si="8"/>
        <v>2020.6666666666667</v>
      </c>
      <c r="L143" s="18">
        <f t="shared" si="9"/>
        <v>1996.5</v>
      </c>
      <c r="M143" t="s">
        <v>634</v>
      </c>
      <c r="O143" t="s">
        <v>50</v>
      </c>
      <c r="P143" t="s">
        <v>51</v>
      </c>
      <c r="Q143" t="s">
        <v>421</v>
      </c>
      <c r="R143" t="s">
        <v>635</v>
      </c>
    </row>
    <row r="144" spans="1:18">
      <c r="A144" t="s">
        <v>158</v>
      </c>
      <c r="B144" t="s">
        <v>31</v>
      </c>
      <c r="C144" t="s">
        <v>159</v>
      </c>
      <c r="D144" t="s">
        <v>21</v>
      </c>
      <c r="E144" t="s">
        <v>22</v>
      </c>
      <c r="F144" t="s">
        <v>23</v>
      </c>
      <c r="G144" t="s">
        <v>636</v>
      </c>
      <c r="H144" s="19">
        <v>6</v>
      </c>
      <c r="I144" s="19">
        <v>9196</v>
      </c>
      <c r="J144" s="19">
        <v>6854</v>
      </c>
      <c r="K144" s="20">
        <f t="shared" si="8"/>
        <v>1532.6666666666667</v>
      </c>
      <c r="L144" s="21">
        <f t="shared" si="9"/>
        <v>1142.3333333333333</v>
      </c>
      <c r="M144" t="s">
        <v>637</v>
      </c>
      <c r="O144" t="s">
        <v>50</v>
      </c>
      <c r="P144" t="s">
        <v>51</v>
      </c>
      <c r="Q144" t="s">
        <v>421</v>
      </c>
      <c r="R144" t="s">
        <v>162</v>
      </c>
    </row>
    <row r="145" spans="1:28">
      <c r="A145" t="s">
        <v>225</v>
      </c>
      <c r="B145" t="s">
        <v>31</v>
      </c>
      <c r="C145" t="s">
        <v>32</v>
      </c>
      <c r="D145" t="s">
        <v>21</v>
      </c>
      <c r="E145" t="s">
        <v>22</v>
      </c>
      <c r="F145" t="s">
        <v>23</v>
      </c>
      <c r="G145" t="s">
        <v>638</v>
      </c>
      <c r="H145" s="16">
        <v>5</v>
      </c>
      <c r="I145" s="16">
        <v>16432</v>
      </c>
      <c r="J145" s="16">
        <v>11373</v>
      </c>
      <c r="K145" s="17">
        <f t="shared" si="8"/>
        <v>3286.4</v>
      </c>
      <c r="L145" s="18">
        <f t="shared" si="9"/>
        <v>2274.6</v>
      </c>
      <c r="M145" t="s">
        <v>639</v>
      </c>
      <c r="O145" t="s">
        <v>451</v>
      </c>
      <c r="P145" t="s">
        <v>452</v>
      </c>
      <c r="Q145" t="s">
        <v>640</v>
      </c>
      <c r="R145" t="s">
        <v>641</v>
      </c>
    </row>
    <row r="146" spans="1:28">
      <c r="A146" t="s">
        <v>448</v>
      </c>
      <c r="B146" t="s">
        <v>31</v>
      </c>
      <c r="C146" t="s">
        <v>359</v>
      </c>
      <c r="D146" t="s">
        <v>21</v>
      </c>
      <c r="E146" t="s">
        <v>22</v>
      </c>
      <c r="F146" t="s">
        <v>23</v>
      </c>
      <c r="G146" t="s">
        <v>642</v>
      </c>
      <c r="H146" s="19">
        <v>6</v>
      </c>
      <c r="I146" s="19">
        <v>6270</v>
      </c>
      <c r="J146" s="19">
        <v>1884</v>
      </c>
      <c r="K146" s="20">
        <f t="shared" si="8"/>
        <v>1045</v>
      </c>
      <c r="L146" s="21">
        <f t="shared" si="9"/>
        <v>314</v>
      </c>
      <c r="M146" t="s">
        <v>643</v>
      </c>
      <c r="O146" t="s">
        <v>50</v>
      </c>
      <c r="P146" t="s">
        <v>51</v>
      </c>
      <c r="Q146" t="s">
        <v>516</v>
      </c>
      <c r="R146" t="s">
        <v>644</v>
      </c>
    </row>
    <row r="147" spans="1:28">
      <c r="A147" t="s">
        <v>163</v>
      </c>
      <c r="B147" t="s">
        <v>164</v>
      </c>
      <c r="C147" t="s">
        <v>139</v>
      </c>
      <c r="D147" t="s">
        <v>21</v>
      </c>
      <c r="E147" t="s">
        <v>22</v>
      </c>
      <c r="F147" t="s">
        <v>23</v>
      </c>
      <c r="G147" t="s">
        <v>645</v>
      </c>
      <c r="H147" s="16">
        <v>4</v>
      </c>
      <c r="I147" s="16">
        <v>204</v>
      </c>
      <c r="J147" s="16">
        <v>102</v>
      </c>
      <c r="K147" s="17">
        <f t="shared" si="8"/>
        <v>51</v>
      </c>
      <c r="L147" s="18">
        <f t="shared" si="9"/>
        <v>25.5</v>
      </c>
      <c r="M147" t="s">
        <v>646</v>
      </c>
      <c r="O147" t="s">
        <v>50</v>
      </c>
      <c r="P147" t="s">
        <v>51</v>
      </c>
      <c r="Q147" t="s">
        <v>516</v>
      </c>
      <c r="R147" t="s">
        <v>647</v>
      </c>
    </row>
    <row r="148" spans="1:28">
      <c r="A148" t="s">
        <v>163</v>
      </c>
      <c r="B148" t="s">
        <v>164</v>
      </c>
      <c r="C148" t="s">
        <v>139</v>
      </c>
      <c r="D148" t="s">
        <v>21</v>
      </c>
      <c r="E148" t="s">
        <v>22</v>
      </c>
      <c r="F148" t="s">
        <v>23</v>
      </c>
      <c r="G148" t="s">
        <v>648</v>
      </c>
      <c r="H148" s="19">
        <v>3</v>
      </c>
      <c r="I148" s="19">
        <v>5</v>
      </c>
      <c r="J148" s="19">
        <v>0</v>
      </c>
      <c r="K148" s="20">
        <f t="shared" si="8"/>
        <v>1.6666666666666667</v>
      </c>
      <c r="L148" s="21">
        <f t="shared" si="9"/>
        <v>0</v>
      </c>
      <c r="M148" t="s">
        <v>649</v>
      </c>
      <c r="O148" t="s">
        <v>50</v>
      </c>
      <c r="P148" t="s">
        <v>51</v>
      </c>
      <c r="Q148" t="s">
        <v>516</v>
      </c>
      <c r="R148" t="s">
        <v>650</v>
      </c>
    </row>
    <row r="149" spans="1:28">
      <c r="A149" t="s">
        <v>138</v>
      </c>
      <c r="B149" t="s">
        <v>31</v>
      </c>
      <c r="C149" t="s">
        <v>139</v>
      </c>
      <c r="D149" t="s">
        <v>21</v>
      </c>
      <c r="E149" t="s">
        <v>22</v>
      </c>
      <c r="F149" t="s">
        <v>23</v>
      </c>
      <c r="G149" t="s">
        <v>651</v>
      </c>
      <c r="H149" s="16">
        <v>3</v>
      </c>
      <c r="I149" s="16">
        <v>82</v>
      </c>
      <c r="J149" s="16">
        <v>48</v>
      </c>
      <c r="K149" s="17">
        <f t="shared" si="8"/>
        <v>27.333333333333332</v>
      </c>
      <c r="L149" s="18">
        <f t="shared" si="9"/>
        <v>16</v>
      </c>
      <c r="M149" t="s">
        <v>652</v>
      </c>
      <c r="O149" t="s">
        <v>50</v>
      </c>
      <c r="P149" t="s">
        <v>51</v>
      </c>
      <c r="Q149" t="s">
        <v>516</v>
      </c>
      <c r="R149" t="s">
        <v>653</v>
      </c>
    </row>
    <row r="150" spans="1:28">
      <c r="A150" t="s">
        <v>138</v>
      </c>
      <c r="B150" t="s">
        <v>31</v>
      </c>
      <c r="C150" t="s">
        <v>139</v>
      </c>
      <c r="D150" t="s">
        <v>21</v>
      </c>
      <c r="E150" t="s">
        <v>22</v>
      </c>
      <c r="F150" t="s">
        <v>23</v>
      </c>
      <c r="G150" t="s">
        <v>654</v>
      </c>
      <c r="H150" s="19">
        <v>3</v>
      </c>
      <c r="I150" s="19">
        <v>383</v>
      </c>
      <c r="J150" s="19">
        <v>224</v>
      </c>
      <c r="K150" s="20">
        <f t="shared" si="8"/>
        <v>127.66666666666667</v>
      </c>
      <c r="L150" s="21">
        <f t="shared" si="9"/>
        <v>74.666666666666671</v>
      </c>
      <c r="M150" t="s">
        <v>655</v>
      </c>
      <c r="O150" t="s">
        <v>50</v>
      </c>
      <c r="P150" t="s">
        <v>51</v>
      </c>
      <c r="Q150" t="s">
        <v>516</v>
      </c>
      <c r="R150" t="s">
        <v>656</v>
      </c>
    </row>
    <row r="151" spans="1:28">
      <c r="A151" t="s">
        <v>657</v>
      </c>
      <c r="B151" t="s">
        <v>31</v>
      </c>
      <c r="C151" t="s">
        <v>69</v>
      </c>
      <c r="D151" t="s">
        <v>21</v>
      </c>
      <c r="E151" t="s">
        <v>22</v>
      </c>
      <c r="F151" t="s">
        <v>23</v>
      </c>
      <c r="G151" t="s">
        <v>658</v>
      </c>
      <c r="H151" s="16">
        <v>3</v>
      </c>
      <c r="I151" s="16">
        <v>482</v>
      </c>
      <c r="J151" s="16">
        <v>337</v>
      </c>
      <c r="K151" s="17">
        <f t="shared" si="8"/>
        <v>160.66666666666666</v>
      </c>
      <c r="L151" s="18">
        <f t="shared" si="9"/>
        <v>112.33333333333333</v>
      </c>
      <c r="M151" t="s">
        <v>659</v>
      </c>
      <c r="O151" t="s">
        <v>50</v>
      </c>
      <c r="P151" t="s">
        <v>51</v>
      </c>
      <c r="Q151" t="s">
        <v>516</v>
      </c>
      <c r="R151" t="s">
        <v>660</v>
      </c>
    </row>
    <row r="152" spans="1:28">
      <c r="A152" t="s">
        <v>18</v>
      </c>
      <c r="B152" t="s">
        <v>19</v>
      </c>
      <c r="C152" t="s">
        <v>20</v>
      </c>
      <c r="D152" t="s">
        <v>21</v>
      </c>
      <c r="E152" t="s">
        <v>22</v>
      </c>
      <c r="F152" t="s">
        <v>23</v>
      </c>
      <c r="G152" t="s">
        <v>661</v>
      </c>
      <c r="H152" s="19">
        <v>3</v>
      </c>
      <c r="I152" s="19">
        <v>418</v>
      </c>
      <c r="J152" s="19">
        <v>312</v>
      </c>
      <c r="K152" s="20">
        <f t="shared" si="8"/>
        <v>139.33333333333334</v>
      </c>
      <c r="L152" s="21">
        <f t="shared" si="9"/>
        <v>104</v>
      </c>
      <c r="M152" t="s">
        <v>662</v>
      </c>
      <c r="O152" t="s">
        <v>50</v>
      </c>
      <c r="P152" t="s">
        <v>51</v>
      </c>
      <c r="Q152" t="s">
        <v>516</v>
      </c>
      <c r="R152" t="s">
        <v>663</v>
      </c>
    </row>
    <row r="153" spans="1:28">
      <c r="A153" t="s">
        <v>664</v>
      </c>
      <c r="B153" t="s">
        <v>665</v>
      </c>
      <c r="C153" t="s">
        <v>666</v>
      </c>
      <c r="D153" t="s">
        <v>21</v>
      </c>
      <c r="E153" t="s">
        <v>22</v>
      </c>
      <c r="F153" t="s">
        <v>151</v>
      </c>
      <c r="G153" t="s">
        <v>667</v>
      </c>
      <c r="H153" s="19">
        <v>2</v>
      </c>
      <c r="I153" s="19">
        <v>0</v>
      </c>
      <c r="J153" s="19">
        <v>0</v>
      </c>
      <c r="K153" s="20">
        <f t="shared" si="8"/>
        <v>0</v>
      </c>
      <c r="L153" s="21">
        <f t="shared" si="9"/>
        <v>0</v>
      </c>
      <c r="M153" t="s">
        <v>668</v>
      </c>
      <c r="O153" t="s">
        <v>529</v>
      </c>
      <c r="P153" t="s">
        <v>530</v>
      </c>
      <c r="Q153" t="s">
        <v>669</v>
      </c>
      <c r="R153" t="s">
        <v>670</v>
      </c>
    </row>
    <row r="154" spans="1:28">
      <c r="A154" t="s">
        <v>671</v>
      </c>
      <c r="B154" t="s">
        <v>31</v>
      </c>
      <c r="C154" t="s">
        <v>672</v>
      </c>
      <c r="D154" t="s">
        <v>21</v>
      </c>
      <c r="E154" t="s">
        <v>22</v>
      </c>
      <c r="F154" t="s">
        <v>57</v>
      </c>
      <c r="G154" t="s">
        <v>673</v>
      </c>
      <c r="H154" s="19">
        <v>2</v>
      </c>
      <c r="I154" s="19">
        <v>0</v>
      </c>
      <c r="J154" s="19">
        <v>0</v>
      </c>
      <c r="K154" s="20">
        <f t="shared" si="8"/>
        <v>0</v>
      </c>
      <c r="L154" s="21">
        <f t="shared" si="9"/>
        <v>0</v>
      </c>
      <c r="M154" t="s">
        <v>674</v>
      </c>
      <c r="O154" t="s">
        <v>354</v>
      </c>
      <c r="P154" t="s">
        <v>355</v>
      </c>
      <c r="Q154" t="s">
        <v>591</v>
      </c>
      <c r="R154" t="s">
        <v>675</v>
      </c>
    </row>
    <row r="155" spans="1:28">
      <c r="A155" s="10" t="s">
        <v>138</v>
      </c>
      <c r="B155" s="10" t="s">
        <v>31</v>
      </c>
      <c r="C155" s="10" t="s">
        <v>139</v>
      </c>
      <c r="D155" s="10" t="s">
        <v>21</v>
      </c>
      <c r="E155" s="10" t="s">
        <v>22</v>
      </c>
      <c r="F155" s="10" t="s">
        <v>23</v>
      </c>
      <c r="G155" s="10" t="s">
        <v>676</v>
      </c>
      <c r="H155" s="16">
        <v>12</v>
      </c>
      <c r="I155" s="16">
        <v>9908</v>
      </c>
      <c r="J155" s="16">
        <v>0</v>
      </c>
      <c r="K155" s="17">
        <f t="shared" si="8"/>
        <v>825.66666666666663</v>
      </c>
      <c r="L155" s="18">
        <f t="shared" si="9"/>
        <v>0</v>
      </c>
      <c r="M155" s="10" t="s">
        <v>677</v>
      </c>
      <c r="N155" s="10" t="s">
        <v>678</v>
      </c>
      <c r="O155" s="10" t="s">
        <v>679</v>
      </c>
      <c r="P155" s="10" t="s">
        <v>680</v>
      </c>
      <c r="Q155" s="10" t="s">
        <v>146</v>
      </c>
      <c r="R155" s="10" t="s">
        <v>681</v>
      </c>
      <c r="S155" s="10"/>
      <c r="T155" s="10"/>
      <c r="U155" s="10"/>
      <c r="V155" s="10"/>
      <c r="W155" s="11"/>
      <c r="X155" s="12"/>
      <c r="Y155" s="12"/>
      <c r="Z155" s="12"/>
      <c r="AA155" s="13"/>
      <c r="AB155" s="13"/>
    </row>
    <row r="156" spans="1:28">
      <c r="A156" s="10" t="s">
        <v>138</v>
      </c>
      <c r="B156" s="10" t="s">
        <v>31</v>
      </c>
      <c r="C156" s="10" t="s">
        <v>139</v>
      </c>
      <c r="D156" s="10" t="s">
        <v>21</v>
      </c>
      <c r="E156" s="10" t="s">
        <v>22</v>
      </c>
      <c r="F156" s="10" t="s">
        <v>23</v>
      </c>
      <c r="G156" s="10" t="s">
        <v>682</v>
      </c>
      <c r="H156" s="19">
        <v>12</v>
      </c>
      <c r="I156" s="19">
        <v>732</v>
      </c>
      <c r="J156" s="19">
        <v>0</v>
      </c>
      <c r="K156" s="20">
        <f t="shared" si="8"/>
        <v>61</v>
      </c>
      <c r="L156" s="21">
        <f t="shared" si="9"/>
        <v>0</v>
      </c>
      <c r="M156" s="10" t="s">
        <v>683</v>
      </c>
      <c r="N156" s="10"/>
      <c r="O156" s="10" t="s">
        <v>679</v>
      </c>
      <c r="P156" s="10" t="s">
        <v>680</v>
      </c>
      <c r="Q156" s="10" t="s">
        <v>146</v>
      </c>
      <c r="R156" s="10" t="s">
        <v>684</v>
      </c>
      <c r="S156" s="10"/>
      <c r="T156" s="10"/>
      <c r="U156" s="10"/>
      <c r="V156" s="10"/>
      <c r="W156" s="11"/>
      <c r="X156" s="12"/>
      <c r="Y156" s="12"/>
      <c r="Z156" s="12"/>
      <c r="AA156" s="13"/>
      <c r="AB156" s="13"/>
    </row>
  </sheetData>
  <sheetProtection algorithmName="SHA-512" hashValue="S5wNV2cP74xYqhL9vySRUNbQzmDMDqSZjABoCyzumfmrbA7sEc6OflQp+cZPMWxsEL2daN0qnMogCZFeBdpNsg==" saltValue="Mdn+2hhBHOl6rGMf3Dd4lw==" spinCount="100000" sheet="1" objects="1" scenarios="1"/>
  <autoFilter ref="A1:AB156" xr:uid="{00000000-0009-0000-0000-000001000000}">
    <sortState xmlns:xlrd2="http://schemas.microsoft.com/office/spreadsheetml/2017/richdata2" ref="A2:AB156">
      <sortCondition ref="G1:G156"/>
    </sortState>
  </autoFilter>
  <conditionalFormatting sqref="M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1A2976ACE974484B4292D8FFC2EE7" ma:contentTypeVersion="18" ma:contentTypeDescription="Create a new document." ma:contentTypeScope="" ma:versionID="7b3fc0996ac871f0dd615aec38b0c89f">
  <xsd:schema xmlns:xsd="http://www.w3.org/2001/XMLSchema" xmlns:xs="http://www.w3.org/2001/XMLSchema" xmlns:p="http://schemas.microsoft.com/office/2006/metadata/properties" xmlns:ns2="ec3b4dd8-7c57-48be-9f40-fd75c9c5afe8" xmlns:ns3="6435c031-b830-4571-91be-dfc6f516e481" targetNamespace="http://schemas.microsoft.com/office/2006/metadata/properties" ma:root="true" ma:fieldsID="da47a717a57197ae4ff9f512d15761eb" ns2:_="" ns3:_="">
    <xsd:import namespace="ec3b4dd8-7c57-48be-9f40-fd75c9c5afe8"/>
    <xsd:import namespace="6435c031-b830-4571-91be-dfc6f516e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b4dd8-7c57-48be-9f40-fd75c9c5af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3faed12-600f-4288-bcb6-3b4a6b0f68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5c031-b830-4571-91be-dfc6f516e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0addf2-e622-4b98-ac0e-50318b49d594}" ma:internalName="TaxCatchAll" ma:showField="CatchAllData" ma:web="6435c031-b830-4571-91be-dfc6f516e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35c031-b830-4571-91be-dfc6f516e481" xsi:nil="true"/>
    <lcf76f155ced4ddcb4097134ff3c332f xmlns="ec3b4dd8-7c57-48be-9f40-fd75c9c5af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66428D-53BE-489A-8D52-37DA8C99D366}"/>
</file>

<file path=customXml/itemProps2.xml><?xml version="1.0" encoding="utf-8"?>
<ds:datastoreItem xmlns:ds="http://schemas.openxmlformats.org/officeDocument/2006/customXml" ds:itemID="{322F3D65-9F1C-48CD-A180-38DEFFC32428}"/>
</file>

<file path=customXml/itemProps3.xml><?xml version="1.0" encoding="utf-8"?>
<ds:datastoreItem xmlns:ds="http://schemas.openxmlformats.org/officeDocument/2006/customXml" ds:itemID="{D200B732-3E4B-4605-B260-C421AE39C8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</dc:creator>
  <cp:keywords/>
  <dc:description/>
  <cp:lastModifiedBy>Greve, Leslie</cp:lastModifiedBy>
  <cp:revision/>
  <dcterms:created xsi:type="dcterms:W3CDTF">2015-02-26T02:37:02Z</dcterms:created>
  <dcterms:modified xsi:type="dcterms:W3CDTF">2024-08-16T14:12:34Z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d2967ea8-a33b-4ce1-ac7a-b923f495bd9a</vt:lpwstr>
  </property>
  <property fmtid="{D5CDD505-2E9C-101B-9397-08002B2CF9AE}" pid="3" name="ContentTypeId">
    <vt:lpwstr>0x0101002661A2976ACE974484B4292D8FFC2EE7</vt:lpwstr>
  </property>
  <property fmtid="{D5CDD505-2E9C-101B-9397-08002B2CF9AE}" pid="4" name="MediaServiceImageTags">
    <vt:lpwstr/>
  </property>
</Properties>
</file>